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总表" sheetId="2" r:id="rId1"/>
  </sheets>
  <externalReferences>
    <externalReference r:id="rId4"/>
    <externalReference r:id="rId5"/>
  </externalReferences>
  <definedNames>
    <definedName name="_xlnm._FilterDatabase" localSheetId="0" hidden="1">总表!$A$1:$K$97</definedName>
    <definedName name="_xlnm.Print_Area" localSheetId="0">总表!$A$1:$K$14</definedName>
  </definedNames>
  <calcPr calcId="144525"/>
</workbook>
</file>

<file path=xl/sharedStrings.xml><?xml version="1.0" encoding="utf-8"?>
<sst xmlns="http://schemas.openxmlformats.org/spreadsheetml/2006/main" count="772" uniqueCount="260">
  <si>
    <t xml:space="preserve">     入党积极分子情况公示汇总表</t>
  </si>
  <si>
    <t>序号</t>
  </si>
  <si>
    <t>分院（部门）</t>
  </si>
  <si>
    <t>班级</t>
  </si>
  <si>
    <t>姓名</t>
  </si>
  <si>
    <t>性别</t>
  </si>
  <si>
    <t>民族</t>
  </si>
  <si>
    <t>籍贯</t>
  </si>
  <si>
    <t>出生年月日</t>
  </si>
  <si>
    <t>申请入党
时间</t>
  </si>
  <si>
    <t>职务</t>
  </si>
  <si>
    <t>备注</t>
  </si>
  <si>
    <t>机电工程学院（中德智能制造学院）</t>
  </si>
  <si>
    <t>陈铖</t>
  </si>
  <si>
    <t>男</t>
  </si>
  <si>
    <t>汉族</t>
  </si>
  <si>
    <t>浙江宁波</t>
  </si>
  <si>
    <t>1999.12.01</t>
  </si>
  <si>
    <t>2021.09.29</t>
  </si>
  <si>
    <t>程鼎</t>
  </si>
  <si>
    <t>浙江台州</t>
  </si>
  <si>
    <t>2000.05.20</t>
  </si>
  <si>
    <t>材料5210</t>
  </si>
  <si>
    <t>李成翔</t>
  </si>
  <si>
    <t>2000.02.03</t>
  </si>
  <si>
    <t>梁嘉栋</t>
  </si>
  <si>
    <t>2000.06.30</t>
  </si>
  <si>
    <t>夏敏杰</t>
  </si>
  <si>
    <t>浙江丽水</t>
  </si>
  <si>
    <t>2000.05.22</t>
  </si>
  <si>
    <t>张钦</t>
  </si>
  <si>
    <t>2000.01.06</t>
  </si>
  <si>
    <t>无</t>
  </si>
  <si>
    <t>工机3211</t>
  </si>
  <si>
    <t>敖峻</t>
  </si>
  <si>
    <t>重庆荣昌</t>
  </si>
  <si>
    <t>2003.07.10</t>
  </si>
  <si>
    <t>胡嘉</t>
  </si>
  <si>
    <t>女</t>
  </si>
  <si>
    <t>安徽宣城</t>
  </si>
  <si>
    <t>2003.03.22</t>
  </si>
  <si>
    <t>胡镕天</t>
  </si>
  <si>
    <t>2001.08.31</t>
  </si>
  <si>
    <t>欧阳哲</t>
  </si>
  <si>
    <t>江西上饶</t>
  </si>
  <si>
    <t>2001.12.03</t>
  </si>
  <si>
    <t>夏凯旋</t>
  </si>
  <si>
    <t>河南商丘</t>
  </si>
  <si>
    <t>2002.05.19</t>
  </si>
  <si>
    <t>张宁则</t>
  </si>
  <si>
    <t>2001.03.23</t>
  </si>
  <si>
    <t>张兴强</t>
  </si>
  <si>
    <t>江西景德镇</t>
  </si>
  <si>
    <t>2002.02.13</t>
  </si>
  <si>
    <t>工机3212</t>
  </si>
  <si>
    <t>胡晓泉</t>
  </si>
  <si>
    <t>2001.01.31</t>
  </si>
  <si>
    <t>胡志煜</t>
  </si>
  <si>
    <t>浙江温州</t>
  </si>
  <si>
    <t>2001.03.30</t>
  </si>
  <si>
    <t>黄晓春</t>
  </si>
  <si>
    <t>2003.03.18</t>
  </si>
  <si>
    <t>沈业</t>
  </si>
  <si>
    <t>2003.03.27</t>
  </si>
  <si>
    <t>张翰</t>
  </si>
  <si>
    <t>2001.10.18</t>
  </si>
  <si>
    <t>周锶琪</t>
  </si>
  <si>
    <t>浙江杭州</t>
  </si>
  <si>
    <t>2002.12.09</t>
  </si>
  <si>
    <t>周晨浩</t>
  </si>
  <si>
    <t>2000.10.28</t>
  </si>
  <si>
    <t>机电3201</t>
  </si>
  <si>
    <t>朱琦俊</t>
  </si>
  <si>
    <t>2002.04.20</t>
  </si>
  <si>
    <t>2020.10.18</t>
  </si>
  <si>
    <t>机电3211</t>
  </si>
  <si>
    <t>布瓦吉尔古丽·佧米力</t>
  </si>
  <si>
    <t>维吾尔族</t>
  </si>
  <si>
    <t>新疆喀什</t>
  </si>
  <si>
    <t>2001.08.20</t>
  </si>
  <si>
    <t>冯艳梅</t>
  </si>
  <si>
    <t>河南洛阳</t>
  </si>
  <si>
    <t>2003.01.08</t>
  </si>
  <si>
    <t>薛晶晶</t>
  </si>
  <si>
    <t>2002.10.12</t>
  </si>
  <si>
    <t>叶鹏</t>
  </si>
  <si>
    <t>2003.04.02</t>
  </si>
  <si>
    <t>苑军科</t>
  </si>
  <si>
    <t>河南周口</t>
  </si>
  <si>
    <t>2002.02.11</t>
  </si>
  <si>
    <t>机电3212</t>
  </si>
  <si>
    <t>陈奕航</t>
  </si>
  <si>
    <t>浙江衢州</t>
  </si>
  <si>
    <t>2003.04.17</t>
  </si>
  <si>
    <t>程贝贝</t>
  </si>
  <si>
    <t>2002.11.08</t>
  </si>
  <si>
    <t>褚玟韬</t>
  </si>
  <si>
    <t>2002.10.25</t>
  </si>
  <si>
    <t>金於涛</t>
  </si>
  <si>
    <t>浙江嘉兴</t>
  </si>
  <si>
    <t>2001.08.25</t>
  </si>
  <si>
    <t>孙泽锋</t>
  </si>
  <si>
    <t>浙江湖州</t>
  </si>
  <si>
    <t>2002.09.10</t>
  </si>
  <si>
    <t>王冰冰</t>
  </si>
  <si>
    <t>2002.09.19</t>
  </si>
  <si>
    <t>朱丁锐</t>
  </si>
  <si>
    <t>2003.07.15</t>
  </si>
  <si>
    <t>朱林青</t>
  </si>
  <si>
    <t>2002.01.19</t>
  </si>
  <si>
    <t>机电3213</t>
  </si>
  <si>
    <t>李惠娴</t>
  </si>
  <si>
    <t>江西南昌</t>
  </si>
  <si>
    <t>2002.09.14</t>
  </si>
  <si>
    <t>王家齐</t>
  </si>
  <si>
    <t>2003.03.05</t>
  </si>
  <si>
    <t>谢泽洲</t>
  </si>
  <si>
    <t>2001.11.12</t>
  </si>
  <si>
    <t>机电3214</t>
  </si>
  <si>
    <t>梅锦煊</t>
  </si>
  <si>
    <t>2003.03.16</t>
  </si>
  <si>
    <t>章立权</t>
  </si>
  <si>
    <t>浙江绍兴</t>
  </si>
  <si>
    <t>2002.09.01</t>
  </si>
  <si>
    <t>机电师3200</t>
  </si>
  <si>
    <t>刘彬</t>
  </si>
  <si>
    <t>河南夏邑</t>
  </si>
  <si>
    <t>2001.03.08</t>
  </si>
  <si>
    <t>2020.10.19</t>
  </si>
  <si>
    <t>刘华</t>
  </si>
  <si>
    <t>贵州清镇</t>
  </si>
  <si>
    <t>2000.10.01</t>
  </si>
  <si>
    <t>王洪</t>
  </si>
  <si>
    <t>四川泸州</t>
  </si>
  <si>
    <t>1997.08.28</t>
  </si>
  <si>
    <t>叶鎏骏</t>
  </si>
  <si>
    <t>2002.07.06</t>
  </si>
  <si>
    <t>2020.10.20</t>
  </si>
  <si>
    <t>周家鸣</t>
  </si>
  <si>
    <t>浙江金华</t>
  </si>
  <si>
    <t>2002.08.15</t>
  </si>
  <si>
    <t>机电师3210</t>
  </si>
  <si>
    <t>范雨欣</t>
  </si>
  <si>
    <t>福建南平</t>
  </si>
  <si>
    <t>2003.06.24</t>
  </si>
  <si>
    <t>洪康源</t>
  </si>
  <si>
    <t>胡庆翔</t>
  </si>
  <si>
    <t>2003.01.22</t>
  </si>
  <si>
    <t>刘晨光</t>
  </si>
  <si>
    <t>2002.11.22</t>
  </si>
  <si>
    <t>余凯乐</t>
  </si>
  <si>
    <t>浙江慈溪</t>
  </si>
  <si>
    <t>2003.01.18</t>
  </si>
  <si>
    <t>周权国</t>
  </si>
  <si>
    <t>2002.10.04</t>
  </si>
  <si>
    <t>机制2211</t>
  </si>
  <si>
    <t>童泽希</t>
  </si>
  <si>
    <t>吴杰</t>
  </si>
  <si>
    <t>张丰元</t>
  </si>
  <si>
    <t>2001.01.26</t>
  </si>
  <si>
    <t>张珂宾</t>
  </si>
  <si>
    <t>2002.09.22</t>
  </si>
  <si>
    <t>机制2212</t>
  </si>
  <si>
    <t>叶孝坚</t>
  </si>
  <si>
    <t>2003.03.08</t>
  </si>
  <si>
    <t>郑佳辉</t>
  </si>
  <si>
    <t>2002.12.10</t>
  </si>
  <si>
    <t>机制3201</t>
  </si>
  <si>
    <t>鞠州亚</t>
  </si>
  <si>
    <t>1999.07.08</t>
  </si>
  <si>
    <t>赖佳鑫</t>
  </si>
  <si>
    <t>江西抚州</t>
  </si>
  <si>
    <t>2002.04.01</t>
  </si>
  <si>
    <t>冉桃麟</t>
  </si>
  <si>
    <t>沈如祺</t>
  </si>
  <si>
    <t>2002.07.10</t>
  </si>
  <si>
    <t>赵利</t>
  </si>
  <si>
    <t>安徽蚌埠</t>
  </si>
  <si>
    <t>1996.11.07</t>
  </si>
  <si>
    <t>机制3211</t>
  </si>
  <si>
    <t>蔡煜</t>
  </si>
  <si>
    <t>2003.08.29</t>
  </si>
  <si>
    <t>崔丽芹</t>
  </si>
  <si>
    <t>山西大同</t>
  </si>
  <si>
    <t>2002.11.10</t>
  </si>
  <si>
    <t>方添添</t>
  </si>
  <si>
    <t>2000.11.19</t>
  </si>
  <si>
    <t>李永颂</t>
  </si>
  <si>
    <t>2002.11.30</t>
  </si>
  <si>
    <t>乔孟</t>
  </si>
  <si>
    <t>2001.09.07</t>
  </si>
  <si>
    <t>沈铭棋</t>
  </si>
  <si>
    <t>2003.01.20</t>
  </si>
  <si>
    <t>徐颖涛</t>
  </si>
  <si>
    <t>2003.05.12</t>
  </si>
  <si>
    <t>姚梦烨</t>
  </si>
  <si>
    <t>2002.09.18</t>
  </si>
  <si>
    <t>张佳成</t>
  </si>
  <si>
    <t>2000.11.30</t>
  </si>
  <si>
    <t>机制3212</t>
  </si>
  <si>
    <t>白荣快</t>
  </si>
  <si>
    <t>2002.07.02</t>
  </si>
  <si>
    <t>戴奇巧</t>
  </si>
  <si>
    <t>2002.10.20</t>
  </si>
  <si>
    <t>机制5211</t>
  </si>
  <si>
    <t>黄英杰</t>
  </si>
  <si>
    <t>2000.06.19</t>
  </si>
  <si>
    <t>任旭峰</t>
  </si>
  <si>
    <t>1999.12.06</t>
  </si>
  <si>
    <t>沈潜渊</t>
  </si>
  <si>
    <t>2000.03.14</t>
  </si>
  <si>
    <t>朱节贵</t>
  </si>
  <si>
    <t>2000.06.09</t>
  </si>
  <si>
    <t>机制5212</t>
  </si>
  <si>
    <t>刘俊成</t>
  </si>
  <si>
    <t>安徽亳州</t>
  </si>
  <si>
    <t>1999.09.09</t>
  </si>
  <si>
    <t>徐琛琪</t>
  </si>
  <si>
    <t>河南开封</t>
  </si>
  <si>
    <t>2001.10.20</t>
  </si>
  <si>
    <t>徐佳乐</t>
  </si>
  <si>
    <t>浙江余姚</t>
  </si>
  <si>
    <t>2000.01.25</t>
  </si>
  <si>
    <t>祝俊凯</t>
  </si>
  <si>
    <t>2000.05.11</t>
  </si>
  <si>
    <t>模具2210</t>
  </si>
  <si>
    <t>李佳欣</t>
  </si>
  <si>
    <t>2001.09.12</t>
  </si>
  <si>
    <t>模具3200</t>
  </si>
  <si>
    <t>蒋伟</t>
  </si>
  <si>
    <t>2002.07.07</t>
  </si>
  <si>
    <t>2020.10.13</t>
  </si>
  <si>
    <t>蒋伟健</t>
  </si>
  <si>
    <t>2001.10.29</t>
  </si>
  <si>
    <t>郑嘉杰</t>
  </si>
  <si>
    <t>2002.07.13</t>
  </si>
  <si>
    <t>模具3211</t>
  </si>
  <si>
    <t>鲍韬宇</t>
  </si>
  <si>
    <t>2002.12.23</t>
  </si>
  <si>
    <t>蒋佶豪</t>
  </si>
  <si>
    <t>应嘉昕</t>
  </si>
  <si>
    <t>浙江舟山</t>
  </si>
  <si>
    <t>2003.07.05</t>
  </si>
  <si>
    <t>模具3212</t>
  </si>
  <si>
    <t>邵旭昕</t>
  </si>
  <si>
    <t>宋建豪</t>
  </si>
  <si>
    <t>山东临沂</t>
  </si>
  <si>
    <t>2003.08.11</t>
  </si>
  <si>
    <t>张辰</t>
  </si>
  <si>
    <t>2000.10.16</t>
  </si>
  <si>
    <t>模具师3200</t>
  </si>
  <si>
    <t>桂成红</t>
  </si>
  <si>
    <t>2002.01.05</t>
  </si>
  <si>
    <t>模具师3210</t>
  </si>
  <si>
    <t>邱棚栋</t>
  </si>
  <si>
    <t>2002.08.08</t>
  </si>
  <si>
    <t>谭付吉</t>
  </si>
  <si>
    <t>吴飞鸿</t>
  </si>
  <si>
    <t>章正鑫</t>
  </si>
  <si>
    <t>2003.03.11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</si>
</sst>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.&quot;mm&quot;.&quot;dd"/>
  </numFmts>
  <fonts count="27">
    <font>
      <sz val="12"/>
      <name val="宋体"/>
      <charset val="134"/>
    </font>
    <font>
      <b/>
      <sz val="18"/>
      <color rgb="FF000000"/>
      <name val="华文中宋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黑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3" borderId="6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57" fontId="0" fillId="0" borderId="0" xfId="0" applyNumberForma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57" fontId="6" fillId="0" borderId="0" xfId="0" applyNumberFormat="1" applyFont="1" applyBorder="1" applyAlignment="1">
      <alignment horizontal="center" vertical="center" wrapText="1"/>
    </xf>
    <xf numFmtId="0" fontId="0" fillId="0" borderId="0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&#21069;&#26399;&#32479;&#31609;\&#20837;&#20826;&#31215;&#26497;&#20998;&#23376;&#27719;&#2463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0826;&#24314;&#26448;&#26009;\2022&#24180;&#20826;&#24314;\2022.04&#20837;&#20826;&#31215;&#26497;&#20998;&#23376;\&#21069;&#26399;&#32479;&#31609;\&#20837;&#20826;&#31215;&#26497;&#20998;&#23376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"/>
    </sheetNames>
    <sheetDataSet>
      <sheetData sheetId="0" refreshError="1">
        <row r="4">
          <cell r="C4" t="str">
            <v>材料5210</v>
          </cell>
          <cell r="D4" t="str">
            <v>陈铖</v>
          </cell>
        </row>
        <row r="5">
          <cell r="C5" t="str">
            <v>材料5210</v>
          </cell>
          <cell r="D5" t="str">
            <v>程鼎</v>
          </cell>
        </row>
        <row r="6">
          <cell r="C6" t="str">
            <v>材料5210</v>
          </cell>
          <cell r="D6" t="str">
            <v>李成翔</v>
          </cell>
        </row>
        <row r="7">
          <cell r="C7" t="str">
            <v>材料5210</v>
          </cell>
          <cell r="D7" t="str">
            <v>梁嘉栋</v>
          </cell>
        </row>
        <row r="8">
          <cell r="C8" t="str">
            <v>材料5210</v>
          </cell>
          <cell r="D8" t="str">
            <v>夏敏杰</v>
          </cell>
        </row>
        <row r="9">
          <cell r="C9" t="str">
            <v>工机3211</v>
          </cell>
          <cell r="D9" t="str">
            <v>敖峻</v>
          </cell>
        </row>
        <row r="10">
          <cell r="C10" t="str">
            <v>工机3211</v>
          </cell>
          <cell r="D10" t="str">
            <v>陈子杨</v>
          </cell>
        </row>
        <row r="11">
          <cell r="C11" t="str">
            <v>工机3211</v>
          </cell>
          <cell r="D11" t="str">
            <v>胡嘉</v>
          </cell>
        </row>
        <row r="12">
          <cell r="C12" t="str">
            <v>工机3211</v>
          </cell>
          <cell r="D12" t="str">
            <v>胡镕天</v>
          </cell>
        </row>
        <row r="13">
          <cell r="C13" t="str">
            <v>工机3211</v>
          </cell>
          <cell r="D13" t="str">
            <v>欧阳哲</v>
          </cell>
        </row>
        <row r="14">
          <cell r="C14" t="str">
            <v>工机3211</v>
          </cell>
          <cell r="D14" t="str">
            <v>夏凯旋</v>
          </cell>
        </row>
        <row r="15">
          <cell r="C15" t="str">
            <v>工机3211</v>
          </cell>
          <cell r="D15" t="str">
            <v>叶嘉琦</v>
          </cell>
        </row>
        <row r="16">
          <cell r="C16" t="str">
            <v>工机3211</v>
          </cell>
          <cell r="D16" t="str">
            <v>张宁则</v>
          </cell>
        </row>
        <row r="17">
          <cell r="C17" t="str">
            <v>工机3211</v>
          </cell>
          <cell r="D17" t="str">
            <v>张兴强</v>
          </cell>
        </row>
        <row r="18">
          <cell r="C18" t="str">
            <v>工机3212</v>
          </cell>
          <cell r="D18" t="str">
            <v>戴梦得</v>
          </cell>
        </row>
        <row r="19">
          <cell r="C19" t="str">
            <v>工机3212</v>
          </cell>
          <cell r="D19" t="str">
            <v>胡晓泉</v>
          </cell>
        </row>
        <row r="20">
          <cell r="C20" t="str">
            <v>工机3212</v>
          </cell>
          <cell r="D20" t="str">
            <v>胡志煜</v>
          </cell>
        </row>
        <row r="21">
          <cell r="C21" t="str">
            <v>工机3212</v>
          </cell>
          <cell r="D21" t="str">
            <v>黄晓春</v>
          </cell>
        </row>
        <row r="22">
          <cell r="C22" t="str">
            <v>工机3212</v>
          </cell>
          <cell r="D22" t="str">
            <v>沈业</v>
          </cell>
        </row>
        <row r="23">
          <cell r="C23" t="str">
            <v>工机3212</v>
          </cell>
          <cell r="D23" t="str">
            <v>杨佳明</v>
          </cell>
        </row>
        <row r="24">
          <cell r="C24" t="str">
            <v>工机3212</v>
          </cell>
          <cell r="D24" t="str">
            <v>张翰</v>
          </cell>
        </row>
        <row r="25">
          <cell r="C25" t="str">
            <v>工机3212</v>
          </cell>
          <cell r="D25" t="str">
            <v>周锶琪</v>
          </cell>
        </row>
        <row r="26">
          <cell r="C26" t="str">
            <v>机电3201</v>
          </cell>
          <cell r="D26" t="str">
            <v>沈东彬</v>
          </cell>
        </row>
        <row r="27">
          <cell r="C27" t="str">
            <v>机电3201</v>
          </cell>
          <cell r="D27" t="str">
            <v>朱琦俊</v>
          </cell>
        </row>
        <row r="28">
          <cell r="C28" t="str">
            <v>机电3211</v>
          </cell>
          <cell r="D28" t="str">
            <v>布瓦吉尔古丽·佧米力</v>
          </cell>
        </row>
        <row r="29">
          <cell r="C29" t="str">
            <v>机电3211</v>
          </cell>
          <cell r="D29" t="str">
            <v>冯艳梅</v>
          </cell>
        </row>
        <row r="30">
          <cell r="C30" t="str">
            <v>机电3211</v>
          </cell>
          <cell r="D30" t="str">
            <v>侯鹏飞</v>
          </cell>
        </row>
        <row r="31">
          <cell r="C31" t="str">
            <v>机电3211</v>
          </cell>
          <cell r="D31" t="str">
            <v>薛晶晶</v>
          </cell>
        </row>
        <row r="32">
          <cell r="C32" t="str">
            <v>机电3211</v>
          </cell>
          <cell r="D32" t="str">
            <v>叶鹏</v>
          </cell>
        </row>
        <row r="33">
          <cell r="C33" t="str">
            <v>机电3211</v>
          </cell>
          <cell r="D33" t="str">
            <v>苑军科</v>
          </cell>
        </row>
        <row r="34">
          <cell r="C34" t="str">
            <v>机电3212</v>
          </cell>
          <cell r="D34" t="str">
            <v>陈奕航</v>
          </cell>
        </row>
        <row r="35">
          <cell r="C35" t="str">
            <v>机电3212</v>
          </cell>
          <cell r="D35" t="str">
            <v>程贝贝</v>
          </cell>
        </row>
        <row r="36">
          <cell r="C36" t="str">
            <v>机电3212</v>
          </cell>
          <cell r="D36" t="str">
            <v>褚玟韬</v>
          </cell>
        </row>
        <row r="37">
          <cell r="C37" t="str">
            <v>机电3212</v>
          </cell>
          <cell r="D37" t="str">
            <v>蒋俊康</v>
          </cell>
        </row>
        <row r="38">
          <cell r="C38" t="str">
            <v>机电3212</v>
          </cell>
          <cell r="D38" t="str">
            <v>金於涛</v>
          </cell>
        </row>
        <row r="39">
          <cell r="C39" t="str">
            <v>机电3212</v>
          </cell>
          <cell r="D39" t="str">
            <v>孙泽锋</v>
          </cell>
        </row>
        <row r="40">
          <cell r="C40" t="str">
            <v>机电3212</v>
          </cell>
          <cell r="D40" t="str">
            <v>王冰冰</v>
          </cell>
        </row>
        <row r="41">
          <cell r="C41" t="str">
            <v>机电3212</v>
          </cell>
          <cell r="D41" t="str">
            <v>朱丁锐</v>
          </cell>
        </row>
        <row r="42">
          <cell r="C42" t="str">
            <v>机电3212</v>
          </cell>
          <cell r="D42" t="str">
            <v>朱林青</v>
          </cell>
        </row>
        <row r="43">
          <cell r="C43" t="str">
            <v>机电3213</v>
          </cell>
          <cell r="D43" t="str">
            <v>胡海涛</v>
          </cell>
        </row>
        <row r="44">
          <cell r="C44" t="str">
            <v>机电3213</v>
          </cell>
          <cell r="D44" t="str">
            <v>李惠娴</v>
          </cell>
        </row>
        <row r="45">
          <cell r="C45" t="str">
            <v>机电3213</v>
          </cell>
          <cell r="D45" t="str">
            <v>王家齐</v>
          </cell>
        </row>
        <row r="46">
          <cell r="C46" t="str">
            <v>机电3213</v>
          </cell>
          <cell r="D46" t="str">
            <v>谢泽洲</v>
          </cell>
        </row>
        <row r="47">
          <cell r="C47" t="str">
            <v>机电3214</v>
          </cell>
          <cell r="D47" t="str">
            <v>梅锦煊</v>
          </cell>
        </row>
        <row r="48">
          <cell r="C48" t="str">
            <v>机电3214</v>
          </cell>
          <cell r="D48" t="str">
            <v>王俊翔</v>
          </cell>
        </row>
        <row r="49">
          <cell r="C49" t="str">
            <v>机电3214</v>
          </cell>
          <cell r="D49" t="str">
            <v>章立权</v>
          </cell>
        </row>
        <row r="50">
          <cell r="C50" t="str">
            <v>机电3214</v>
          </cell>
          <cell r="D50" t="str">
            <v>竺昇</v>
          </cell>
        </row>
        <row r="51">
          <cell r="C51" t="str">
            <v>机电师3200</v>
          </cell>
          <cell r="D51" t="str">
            <v>刘彬</v>
          </cell>
        </row>
        <row r="52">
          <cell r="C52" t="str">
            <v>机电师3200</v>
          </cell>
          <cell r="D52" t="str">
            <v>刘华</v>
          </cell>
        </row>
        <row r="53">
          <cell r="C53" t="str">
            <v>机电师3200</v>
          </cell>
          <cell r="D53" t="str">
            <v>王洪</v>
          </cell>
        </row>
        <row r="54">
          <cell r="C54" t="str">
            <v>机电师3200</v>
          </cell>
          <cell r="D54" t="str">
            <v>叶鎏骏</v>
          </cell>
        </row>
        <row r="55">
          <cell r="C55" t="str">
            <v>机电师3200</v>
          </cell>
          <cell r="D55" t="str">
            <v>周家鸣</v>
          </cell>
        </row>
        <row r="56">
          <cell r="C56" t="str">
            <v>机电师3210</v>
          </cell>
          <cell r="D56" t="str">
            <v>范雨欣</v>
          </cell>
        </row>
        <row r="57">
          <cell r="C57" t="str">
            <v>机电师3210</v>
          </cell>
          <cell r="D57" t="str">
            <v>洪康源</v>
          </cell>
        </row>
        <row r="58">
          <cell r="C58" t="str">
            <v>机电师3210</v>
          </cell>
          <cell r="D58" t="str">
            <v>胡庆翔</v>
          </cell>
        </row>
        <row r="59">
          <cell r="C59" t="str">
            <v>机电师3210</v>
          </cell>
          <cell r="D59" t="str">
            <v>刘晨光</v>
          </cell>
        </row>
        <row r="60">
          <cell r="C60" t="str">
            <v>机电师3210</v>
          </cell>
          <cell r="D60" t="str">
            <v>余凯乐</v>
          </cell>
        </row>
        <row r="61">
          <cell r="C61" t="str">
            <v>机电师3210</v>
          </cell>
          <cell r="D61" t="str">
            <v>周权国</v>
          </cell>
        </row>
        <row r="62">
          <cell r="C62" t="str">
            <v>机制2211</v>
          </cell>
          <cell r="D62" t="str">
            <v>石金宇</v>
          </cell>
        </row>
        <row r="63">
          <cell r="C63" t="str">
            <v>机制2211</v>
          </cell>
          <cell r="D63" t="str">
            <v>童泽希</v>
          </cell>
        </row>
        <row r="64">
          <cell r="C64" t="str">
            <v>机制2211</v>
          </cell>
          <cell r="D64" t="str">
            <v>吴杰</v>
          </cell>
        </row>
        <row r="65">
          <cell r="C65" t="str">
            <v>机制2211</v>
          </cell>
          <cell r="D65" t="str">
            <v>张丰元</v>
          </cell>
        </row>
        <row r="66">
          <cell r="C66" t="str">
            <v>机制2211</v>
          </cell>
          <cell r="D66" t="str">
            <v>张珂宾</v>
          </cell>
        </row>
        <row r="67">
          <cell r="C67" t="str">
            <v>机制2212</v>
          </cell>
          <cell r="D67" t="str">
            <v>叶孝坚</v>
          </cell>
        </row>
        <row r="68">
          <cell r="C68" t="str">
            <v>机制2212</v>
          </cell>
          <cell r="D68" t="str">
            <v>郑佳辉</v>
          </cell>
        </row>
        <row r="69">
          <cell r="C69" t="str">
            <v>机制3201</v>
          </cell>
          <cell r="D69" t="str">
            <v>池俊磊</v>
          </cell>
        </row>
        <row r="70">
          <cell r="C70" t="str">
            <v>机制3201</v>
          </cell>
          <cell r="D70" t="str">
            <v>鞠州亚</v>
          </cell>
        </row>
        <row r="71">
          <cell r="C71" t="str">
            <v>机制3201</v>
          </cell>
          <cell r="D71" t="str">
            <v>赖佳鑫</v>
          </cell>
        </row>
        <row r="72">
          <cell r="C72" t="str">
            <v>机制3201</v>
          </cell>
          <cell r="D72" t="str">
            <v>冉桃麟</v>
          </cell>
        </row>
        <row r="73">
          <cell r="C73" t="str">
            <v>机制3201</v>
          </cell>
          <cell r="D73" t="str">
            <v>沈如祺</v>
          </cell>
        </row>
        <row r="74">
          <cell r="C74" t="str">
            <v>机制3201</v>
          </cell>
          <cell r="D74" t="str">
            <v>赵利</v>
          </cell>
        </row>
        <row r="75">
          <cell r="C75" t="str">
            <v>机制3211</v>
          </cell>
          <cell r="D75" t="str">
            <v>蔡煜</v>
          </cell>
        </row>
        <row r="76">
          <cell r="C76" t="str">
            <v>机制3211</v>
          </cell>
          <cell r="D76" t="str">
            <v>崔丽芹</v>
          </cell>
        </row>
        <row r="77">
          <cell r="C77" t="str">
            <v>机制3211</v>
          </cell>
          <cell r="D77" t="str">
            <v>丁隆飞</v>
          </cell>
        </row>
        <row r="78">
          <cell r="C78" t="str">
            <v>机制3211</v>
          </cell>
          <cell r="D78" t="str">
            <v>方添添</v>
          </cell>
        </row>
        <row r="79">
          <cell r="C79" t="str">
            <v>机制3211</v>
          </cell>
          <cell r="D79" t="str">
            <v>黄雨柔</v>
          </cell>
        </row>
        <row r="80">
          <cell r="C80" t="str">
            <v>机制3211</v>
          </cell>
          <cell r="D80" t="str">
            <v>李永颂</v>
          </cell>
        </row>
        <row r="81">
          <cell r="C81" t="str">
            <v>机制3211</v>
          </cell>
          <cell r="D81" t="str">
            <v>毛睿</v>
          </cell>
        </row>
        <row r="82">
          <cell r="C82" t="str">
            <v>机制3211</v>
          </cell>
          <cell r="D82" t="str">
            <v>乔孟</v>
          </cell>
        </row>
        <row r="83">
          <cell r="C83" t="str">
            <v>机制3211</v>
          </cell>
          <cell r="D83" t="str">
            <v>沈铭棋</v>
          </cell>
        </row>
        <row r="84">
          <cell r="C84" t="str">
            <v>机制3211</v>
          </cell>
          <cell r="D84" t="str">
            <v>徐颖涛</v>
          </cell>
        </row>
        <row r="85">
          <cell r="C85" t="str">
            <v>机制3211</v>
          </cell>
          <cell r="D85" t="str">
            <v>姚梦烨</v>
          </cell>
        </row>
        <row r="86">
          <cell r="C86" t="str">
            <v>机制3211</v>
          </cell>
          <cell r="D86" t="str">
            <v>张佳成</v>
          </cell>
        </row>
        <row r="87">
          <cell r="C87" t="str">
            <v>机制3212</v>
          </cell>
          <cell r="D87" t="str">
            <v>白荣快</v>
          </cell>
        </row>
        <row r="88">
          <cell r="C88" t="str">
            <v>机制3212</v>
          </cell>
          <cell r="D88" t="str">
            <v>陈焕升</v>
          </cell>
        </row>
        <row r="89">
          <cell r="C89" t="str">
            <v>机制3212</v>
          </cell>
          <cell r="D89" t="str">
            <v>戴奇巧</v>
          </cell>
        </row>
        <row r="90">
          <cell r="C90" t="str">
            <v>机制3212</v>
          </cell>
          <cell r="D90" t="str">
            <v>叶翔</v>
          </cell>
        </row>
        <row r="91">
          <cell r="C91" t="str">
            <v>机制5211</v>
          </cell>
          <cell r="D91" t="str">
            <v>黄建森</v>
          </cell>
        </row>
        <row r="92">
          <cell r="C92" t="str">
            <v>机制5211</v>
          </cell>
          <cell r="D92" t="str">
            <v>黄英杰</v>
          </cell>
        </row>
        <row r="93">
          <cell r="C93" t="str">
            <v>机制5211</v>
          </cell>
          <cell r="D93" t="str">
            <v>任旭峰</v>
          </cell>
        </row>
        <row r="94">
          <cell r="C94" t="str">
            <v>机制5211</v>
          </cell>
          <cell r="D94" t="str">
            <v>沈潜渊</v>
          </cell>
        </row>
        <row r="95">
          <cell r="C95" t="str">
            <v>机制5211</v>
          </cell>
          <cell r="D95" t="str">
            <v>温正法</v>
          </cell>
        </row>
        <row r="96">
          <cell r="C96" t="str">
            <v>机制5211</v>
          </cell>
          <cell r="D96" t="str">
            <v>周贾云</v>
          </cell>
        </row>
        <row r="97">
          <cell r="C97" t="str">
            <v>机制5211</v>
          </cell>
          <cell r="D97" t="str">
            <v>朱节贵</v>
          </cell>
        </row>
        <row r="98">
          <cell r="C98" t="str">
            <v>机制5212</v>
          </cell>
          <cell r="D98" t="str">
            <v>池炳樟</v>
          </cell>
        </row>
        <row r="99">
          <cell r="C99" t="str">
            <v>机制5212</v>
          </cell>
          <cell r="D99" t="str">
            <v>姜文科</v>
          </cell>
        </row>
        <row r="100">
          <cell r="C100" t="str">
            <v>机制5212</v>
          </cell>
          <cell r="D100" t="str">
            <v>刘俊成</v>
          </cell>
        </row>
        <row r="101">
          <cell r="C101" t="str">
            <v>机制5212</v>
          </cell>
          <cell r="D101" t="str">
            <v>沈辰坤</v>
          </cell>
        </row>
        <row r="102">
          <cell r="C102" t="str">
            <v>机制5212</v>
          </cell>
          <cell r="D102" t="str">
            <v>王路皓</v>
          </cell>
        </row>
        <row r="103">
          <cell r="C103" t="str">
            <v>机制5212</v>
          </cell>
          <cell r="D103" t="str">
            <v>徐琛琪</v>
          </cell>
        </row>
        <row r="104">
          <cell r="C104" t="str">
            <v>机制5212</v>
          </cell>
          <cell r="D104" t="str">
            <v>徐佳乐</v>
          </cell>
        </row>
        <row r="105">
          <cell r="C105" t="str">
            <v>机制5212</v>
          </cell>
          <cell r="D105" t="str">
            <v>杨则辰</v>
          </cell>
        </row>
        <row r="106">
          <cell r="C106" t="str">
            <v>机制5212</v>
          </cell>
          <cell r="D106" t="str">
            <v>祝俊凯</v>
          </cell>
        </row>
        <row r="107">
          <cell r="C107" t="str">
            <v>模具2210</v>
          </cell>
          <cell r="D107" t="str">
            <v>李佳欣</v>
          </cell>
        </row>
        <row r="108">
          <cell r="C108" t="str">
            <v>模具3200</v>
          </cell>
          <cell r="D108" t="str">
            <v>蒋伟</v>
          </cell>
        </row>
        <row r="109">
          <cell r="C109" t="str">
            <v>模具3200</v>
          </cell>
          <cell r="D109" t="str">
            <v>蒋伟健</v>
          </cell>
        </row>
        <row r="110">
          <cell r="C110" t="str">
            <v>模具3200</v>
          </cell>
          <cell r="D110" t="str">
            <v>郑嘉杰</v>
          </cell>
        </row>
        <row r="111">
          <cell r="C111" t="str">
            <v>模具3201</v>
          </cell>
          <cell r="D111" t="str">
            <v>俞涛</v>
          </cell>
        </row>
        <row r="112">
          <cell r="C112" t="str">
            <v>模具3211</v>
          </cell>
          <cell r="D112" t="str">
            <v>鲍韬宇</v>
          </cell>
        </row>
        <row r="113">
          <cell r="C113" t="str">
            <v>模具3211</v>
          </cell>
          <cell r="D113" t="str">
            <v>蒋佶豪</v>
          </cell>
        </row>
        <row r="114">
          <cell r="C114" t="str">
            <v>模具3211</v>
          </cell>
          <cell r="D114" t="str">
            <v>孙琪凯</v>
          </cell>
        </row>
        <row r="115">
          <cell r="C115" t="str">
            <v>模具3211</v>
          </cell>
          <cell r="D115" t="str">
            <v>应嘉昕</v>
          </cell>
        </row>
        <row r="116">
          <cell r="C116" t="str">
            <v>模具3212</v>
          </cell>
          <cell r="D116" t="str">
            <v>邵旭昕</v>
          </cell>
        </row>
        <row r="117">
          <cell r="C117" t="str">
            <v>模具3212</v>
          </cell>
          <cell r="D117" t="str">
            <v>宋建豪</v>
          </cell>
        </row>
        <row r="118">
          <cell r="C118" t="str">
            <v>模具3212</v>
          </cell>
          <cell r="D118" t="str">
            <v>徐楠</v>
          </cell>
        </row>
        <row r="119">
          <cell r="C119" t="str">
            <v>模具3212</v>
          </cell>
          <cell r="D119" t="str">
            <v>张辰</v>
          </cell>
        </row>
        <row r="120">
          <cell r="C120" t="str">
            <v>模具3213</v>
          </cell>
          <cell r="D120" t="str">
            <v>李俊炜</v>
          </cell>
        </row>
        <row r="121">
          <cell r="C121" t="str">
            <v>模具3213</v>
          </cell>
          <cell r="D121" t="str">
            <v>朱成栋</v>
          </cell>
        </row>
        <row r="122">
          <cell r="C122" t="str">
            <v>模具师3200</v>
          </cell>
          <cell r="D122" t="str">
            <v>桂成红</v>
          </cell>
        </row>
        <row r="123">
          <cell r="C123" t="str">
            <v>模具师3200</v>
          </cell>
          <cell r="D123" t="str">
            <v>郑博轩</v>
          </cell>
        </row>
        <row r="124">
          <cell r="C124" t="str">
            <v>模具师3210</v>
          </cell>
          <cell r="D124" t="str">
            <v>郭佳乐</v>
          </cell>
        </row>
        <row r="125">
          <cell r="C125" t="str">
            <v>模具师3210</v>
          </cell>
          <cell r="D125" t="str">
            <v>毛炜栋</v>
          </cell>
        </row>
        <row r="126">
          <cell r="C126" t="str">
            <v>模具师3210</v>
          </cell>
          <cell r="D126" t="str">
            <v>邱棚栋</v>
          </cell>
        </row>
        <row r="127">
          <cell r="C127" t="str">
            <v>模具师3210</v>
          </cell>
          <cell r="D127" t="str">
            <v>谭付吉</v>
          </cell>
        </row>
        <row r="128">
          <cell r="C128" t="str">
            <v>模具师3210</v>
          </cell>
          <cell r="D128" t="str">
            <v>吴飞鸿</v>
          </cell>
        </row>
        <row r="129">
          <cell r="C129" t="str">
            <v>模具师3210</v>
          </cell>
          <cell r="D129" t="str">
            <v>章正鑫</v>
          </cell>
        </row>
        <row r="130">
          <cell r="C130" t="str">
            <v>材料5210</v>
          </cell>
          <cell r="D130" t="str">
            <v>张钦</v>
          </cell>
        </row>
        <row r="131">
          <cell r="C131" t="str">
            <v>工机3212</v>
          </cell>
          <cell r="D131" t="str">
            <v>周晨浩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学生"/>
    </sheetNames>
    <sheetDataSet>
      <sheetData sheetId="0">
        <row r="4">
          <cell r="D4" t="str">
            <v>陈铖</v>
          </cell>
          <cell r="E4" t="str">
            <v>无</v>
          </cell>
        </row>
        <row r="5">
          <cell r="D5" t="str">
            <v>程鼎</v>
          </cell>
          <cell r="E5" t="str">
            <v>素拓委员</v>
          </cell>
        </row>
        <row r="6">
          <cell r="D6" t="str">
            <v>李成翔</v>
          </cell>
          <cell r="E6" t="str">
            <v>无</v>
          </cell>
        </row>
        <row r="7">
          <cell r="D7" t="str">
            <v>梁嘉栋</v>
          </cell>
          <cell r="E7" t="str">
            <v>班长兼团支书</v>
          </cell>
        </row>
        <row r="8">
          <cell r="D8" t="str">
            <v>夏敏杰</v>
          </cell>
          <cell r="E8" t="str">
            <v>体育委员</v>
          </cell>
        </row>
        <row r="9">
          <cell r="D9" t="str">
            <v>敖峻</v>
          </cell>
          <cell r="E9" t="str">
            <v>学习委员</v>
          </cell>
        </row>
        <row r="10">
          <cell r="D10" t="str">
            <v>陈子杨</v>
          </cell>
          <cell r="E10" t="str">
            <v>班长</v>
          </cell>
        </row>
        <row r="11">
          <cell r="D11" t="str">
            <v>胡嘉</v>
          </cell>
          <cell r="E11" t="str">
            <v>心理委员</v>
          </cell>
        </row>
        <row r="12">
          <cell r="D12" t="str">
            <v>胡镕天</v>
          </cell>
          <cell r="E12" t="str">
            <v>无</v>
          </cell>
        </row>
        <row r="13">
          <cell r="D13" t="str">
            <v>欧阳哲</v>
          </cell>
          <cell r="E13" t="str">
            <v>组织委员</v>
          </cell>
        </row>
        <row r="14">
          <cell r="D14" t="str">
            <v>夏凯旋</v>
          </cell>
          <cell r="E14" t="str">
            <v>无</v>
          </cell>
        </row>
        <row r="15">
          <cell r="D15" t="str">
            <v>叶嘉琦</v>
          </cell>
          <cell r="E15" t="str">
            <v>团支书</v>
          </cell>
        </row>
        <row r="16">
          <cell r="D16" t="str">
            <v>张宁则</v>
          </cell>
          <cell r="E16" t="str">
            <v>体育委员志愿者部干事</v>
          </cell>
        </row>
        <row r="17">
          <cell r="D17" t="str">
            <v>张兴强</v>
          </cell>
          <cell r="E17" t="str">
            <v>素拓委员</v>
          </cell>
        </row>
        <row r="18">
          <cell r="D18" t="str">
            <v>戴梦得</v>
          </cell>
          <cell r="E18" t="str">
            <v>副班长分院组织部干事</v>
          </cell>
        </row>
        <row r="19">
          <cell r="D19" t="str">
            <v>胡晓泉</v>
          </cell>
          <cell r="E19" t="str">
            <v>体育委员</v>
          </cell>
        </row>
        <row r="20">
          <cell r="D20" t="str">
            <v>胡志煜</v>
          </cell>
          <cell r="E20" t="str">
            <v>班长兼团支书</v>
          </cell>
        </row>
        <row r="21">
          <cell r="D21" t="str">
            <v>黄晓春</v>
          </cell>
          <cell r="E21" t="str">
            <v>素拓部干事</v>
          </cell>
        </row>
        <row r="22">
          <cell r="D22" t="str">
            <v>沈业</v>
          </cell>
          <cell r="E22" t="str">
            <v>技能委员</v>
          </cell>
        </row>
        <row r="23">
          <cell r="D23" t="str">
            <v>杨佳明</v>
          </cell>
          <cell r="E23" t="str">
            <v>校团委宣传信息部学生干事</v>
          </cell>
        </row>
        <row r="24">
          <cell r="D24" t="str">
            <v>张翰</v>
          </cell>
          <cell r="E24" t="str">
            <v>校团委宣传信息中心干事</v>
          </cell>
        </row>
        <row r="25">
          <cell r="D25" t="str">
            <v>周锶琪</v>
          </cell>
          <cell r="E25" t="str">
            <v>科创部干事</v>
          </cell>
        </row>
        <row r="26">
          <cell r="D26" t="str">
            <v>沈东彬</v>
          </cell>
          <cell r="E26" t="str">
            <v>安全委员</v>
          </cell>
        </row>
        <row r="27">
          <cell r="D27" t="str">
            <v>朱琦俊</v>
          </cell>
          <cell r="E27" t="str">
            <v>无</v>
          </cell>
        </row>
        <row r="28">
          <cell r="D28" t="str">
            <v>布瓦吉尔古丽·佧米力</v>
          </cell>
          <cell r="E28" t="str">
            <v>组织委员</v>
          </cell>
        </row>
        <row r="29">
          <cell r="D29" t="str">
            <v>冯艳梅</v>
          </cell>
          <cell r="E29" t="str">
            <v>心理委员</v>
          </cell>
        </row>
        <row r="30">
          <cell r="D30" t="str">
            <v>侯鹏飞</v>
          </cell>
          <cell r="E30" t="str">
            <v>无</v>
          </cell>
        </row>
        <row r="31">
          <cell r="D31" t="str">
            <v>薛晶晶</v>
          </cell>
          <cell r="E31" t="str">
            <v>校园广播台干事</v>
          </cell>
        </row>
        <row r="32">
          <cell r="D32" t="str">
            <v>叶鹏</v>
          </cell>
          <cell r="E32" t="str">
            <v>无</v>
          </cell>
        </row>
        <row r="33">
          <cell r="D33" t="str">
            <v>苑军科</v>
          </cell>
          <cell r="E33" t="str">
            <v>学习委员</v>
          </cell>
        </row>
        <row r="34">
          <cell r="D34" t="str">
            <v>陈奕航</v>
          </cell>
          <cell r="E34" t="str">
            <v>学习部成员</v>
          </cell>
        </row>
        <row r="35">
          <cell r="D35" t="str">
            <v>程贝贝</v>
          </cell>
          <cell r="E35" t="str">
            <v>班长兼团支书</v>
          </cell>
        </row>
        <row r="36">
          <cell r="D36" t="str">
            <v>褚玟韬</v>
          </cell>
          <cell r="E36" t="str">
            <v>组织委员</v>
          </cell>
        </row>
        <row r="37">
          <cell r="D37" t="str">
            <v>蒋俊康</v>
          </cell>
          <cell r="E37" t="str">
            <v>学习委员</v>
          </cell>
        </row>
        <row r="38">
          <cell r="D38" t="str">
            <v>金於涛</v>
          </cell>
          <cell r="E38" t="str">
            <v>学生工作站生活委员宣传委员</v>
          </cell>
        </row>
        <row r="39">
          <cell r="D39" t="str">
            <v>孙泽锋</v>
          </cell>
          <cell r="E39" t="str">
            <v>无</v>
          </cell>
        </row>
        <row r="40">
          <cell r="D40" t="str">
            <v>王冰冰</v>
          </cell>
          <cell r="E40" t="str">
            <v>无</v>
          </cell>
        </row>
        <row r="41">
          <cell r="D41" t="str">
            <v>朱丁锐</v>
          </cell>
          <cell r="E41" t="str">
            <v>素拓委员</v>
          </cell>
        </row>
        <row r="42">
          <cell r="D42" t="str">
            <v>朱林青</v>
          </cell>
          <cell r="E42" t="str">
            <v>无 </v>
          </cell>
        </row>
        <row r="43">
          <cell r="D43" t="str">
            <v>胡海涛</v>
          </cell>
          <cell r="E43" t="str">
            <v>组织委员</v>
          </cell>
        </row>
        <row r="44">
          <cell r="D44" t="str">
            <v>李惠娴</v>
          </cell>
          <cell r="E44" t="str">
            <v>心理委员</v>
          </cell>
        </row>
        <row r="45">
          <cell r="D45" t="str">
            <v>王家齐</v>
          </cell>
          <cell r="E45" t="str">
            <v>素拓委员</v>
          </cell>
        </row>
        <row r="46">
          <cell r="D46" t="str">
            <v>谢泽洲</v>
          </cell>
          <cell r="E46" t="str">
            <v>班长</v>
          </cell>
        </row>
        <row r="47">
          <cell r="D47" t="str">
            <v>梅锦煊</v>
          </cell>
          <cell r="E47" t="str">
            <v>办公室干事</v>
          </cell>
        </row>
        <row r="48">
          <cell r="D48" t="str">
            <v>王俊翔</v>
          </cell>
          <cell r="E48" t="str">
            <v>无</v>
          </cell>
        </row>
        <row r="49">
          <cell r="D49" t="str">
            <v>章立权</v>
          </cell>
          <cell r="E49" t="str">
            <v>无</v>
          </cell>
        </row>
        <row r="50">
          <cell r="D50" t="str">
            <v>竺昇</v>
          </cell>
          <cell r="E50" t="str">
            <v>无</v>
          </cell>
        </row>
        <row r="51">
          <cell r="D51" t="str">
            <v>刘彬</v>
          </cell>
          <cell r="E51" t="str">
            <v>无</v>
          </cell>
        </row>
        <row r="52">
          <cell r="D52" t="str">
            <v>刘华</v>
          </cell>
          <cell r="E52" t="str">
            <v>无</v>
          </cell>
        </row>
        <row r="53">
          <cell r="D53" t="str">
            <v>王洪</v>
          </cell>
          <cell r="E53" t="str">
            <v>无</v>
          </cell>
        </row>
        <row r="54">
          <cell r="D54" t="str">
            <v>叶鎏骏</v>
          </cell>
          <cell r="E54" t="str">
            <v>无</v>
          </cell>
        </row>
        <row r="55">
          <cell r="D55" t="str">
            <v>周家鸣</v>
          </cell>
          <cell r="E55" t="str">
            <v>学生会主席</v>
          </cell>
        </row>
        <row r="56">
          <cell r="D56" t="str">
            <v>范雨欣</v>
          </cell>
          <cell r="E56" t="str">
            <v>心理委员</v>
          </cell>
        </row>
        <row r="57">
          <cell r="D57" t="str">
            <v>洪康源</v>
          </cell>
          <cell r="E57" t="str">
            <v>学习委员</v>
          </cell>
        </row>
        <row r="58">
          <cell r="D58" t="str">
            <v>胡庆翔</v>
          </cell>
          <cell r="E58" t="str">
            <v>无</v>
          </cell>
        </row>
        <row r="59">
          <cell r="D59" t="str">
            <v>刘晨光</v>
          </cell>
          <cell r="E59" t="str">
            <v>无</v>
          </cell>
        </row>
        <row r="60">
          <cell r="D60" t="str">
            <v>余凯乐</v>
          </cell>
          <cell r="E60" t="str">
            <v>班长兼团支书</v>
          </cell>
        </row>
        <row r="61">
          <cell r="D61" t="str">
            <v>周权国</v>
          </cell>
          <cell r="E61" t="str">
            <v>文娱委员</v>
          </cell>
        </row>
        <row r="62">
          <cell r="D62" t="str">
            <v>石金宇</v>
          </cell>
          <cell r="E62" t="str">
            <v>无</v>
          </cell>
        </row>
        <row r="63">
          <cell r="D63" t="str">
            <v>童泽希</v>
          </cell>
          <cell r="E63" t="str">
            <v>体育委员</v>
          </cell>
        </row>
        <row r="64">
          <cell r="D64" t="str">
            <v>吴杰</v>
          </cell>
          <cell r="E64" t="str">
            <v>文娱委员</v>
          </cell>
        </row>
        <row r="65">
          <cell r="D65" t="str">
            <v>张丰元</v>
          </cell>
          <cell r="E65" t="str">
            <v>学习委员</v>
          </cell>
        </row>
        <row r="66">
          <cell r="D66" t="str">
            <v>张珂宾</v>
          </cell>
          <cell r="E66" t="str">
            <v>素拓干事</v>
          </cell>
        </row>
        <row r="67">
          <cell r="D67" t="str">
            <v>叶孝坚</v>
          </cell>
          <cell r="E67" t="str">
            <v>校团委办公室干事</v>
          </cell>
        </row>
        <row r="68">
          <cell r="D68" t="str">
            <v>郑佳辉</v>
          </cell>
          <cell r="E68" t="str">
            <v>班长兼团支书</v>
          </cell>
        </row>
        <row r="69">
          <cell r="D69" t="str">
            <v>池俊磊</v>
          </cell>
          <cell r="E69" t="str">
            <v>无</v>
          </cell>
        </row>
        <row r="70">
          <cell r="D70" t="str">
            <v>鞠州亚</v>
          </cell>
          <cell r="E70" t="str">
            <v>无</v>
          </cell>
        </row>
        <row r="71">
          <cell r="D71" t="str">
            <v>赖佳鑫</v>
          </cell>
          <cell r="E71" t="str">
            <v>无</v>
          </cell>
        </row>
        <row r="72">
          <cell r="D72" t="str">
            <v>冉桃麟</v>
          </cell>
          <cell r="E72" t="str">
            <v>无</v>
          </cell>
        </row>
        <row r="73">
          <cell r="D73" t="str">
            <v>沈如祺</v>
          </cell>
          <cell r="E73" t="str">
            <v>无</v>
          </cell>
        </row>
        <row r="74">
          <cell r="D74" t="str">
            <v>赵利</v>
          </cell>
          <cell r="E74" t="str">
            <v>无</v>
          </cell>
        </row>
        <row r="75">
          <cell r="D75" t="str">
            <v>蔡煜</v>
          </cell>
          <cell r="E75" t="str">
            <v>无</v>
          </cell>
        </row>
        <row r="76">
          <cell r="D76" t="str">
            <v>崔丽芹</v>
          </cell>
          <cell r="E76" t="str">
            <v>活动信息录入员</v>
          </cell>
        </row>
        <row r="77">
          <cell r="D77" t="str">
            <v>丁隆飞</v>
          </cell>
          <cell r="E77" t="str">
            <v>班长兼团支书</v>
          </cell>
        </row>
        <row r="78">
          <cell r="D78" t="str">
            <v>方添添</v>
          </cell>
          <cell r="E78" t="str">
            <v>体育委员</v>
          </cell>
        </row>
        <row r="79">
          <cell r="D79" t="str">
            <v>黄雨柔</v>
          </cell>
          <cell r="E79" t="str">
            <v>组织委员理研</v>
          </cell>
        </row>
        <row r="80">
          <cell r="D80" t="str">
            <v>李永颂</v>
          </cell>
          <cell r="E80" t="str">
            <v>校权益部干事校团委青年志愿者指导中心干事</v>
          </cell>
        </row>
        <row r="81">
          <cell r="D81" t="str">
            <v>毛睿</v>
          </cell>
          <cell r="E81" t="str">
            <v>志愿者干事宣传委员</v>
          </cell>
        </row>
        <row r="82">
          <cell r="D82" t="str">
            <v>乔孟</v>
          </cell>
          <cell r="E82" t="str">
            <v>无</v>
          </cell>
        </row>
        <row r="83">
          <cell r="D83" t="str">
            <v>沈铭棋</v>
          </cell>
          <cell r="E83" t="str">
            <v>科技创新部</v>
          </cell>
        </row>
        <row r="84">
          <cell r="D84" t="str">
            <v>徐颖涛</v>
          </cell>
          <cell r="E84" t="str">
            <v>无</v>
          </cell>
        </row>
        <row r="85">
          <cell r="D85" t="str">
            <v>姚梦烨</v>
          </cell>
          <cell r="E85" t="str">
            <v>文娱委员</v>
          </cell>
        </row>
        <row r="86">
          <cell r="D86" t="str">
            <v>张佳成</v>
          </cell>
          <cell r="E86" t="str">
            <v>体育部干事</v>
          </cell>
        </row>
        <row r="87">
          <cell r="D87" t="str">
            <v>白荣快</v>
          </cell>
          <cell r="E87" t="str">
            <v>班长兼团支书</v>
          </cell>
        </row>
        <row r="88">
          <cell r="D88" t="str">
            <v>陈焕升</v>
          </cell>
          <cell r="E88" t="str">
            <v>技能委员</v>
          </cell>
        </row>
        <row r="89">
          <cell r="D89" t="str">
            <v>戴奇巧</v>
          </cell>
          <cell r="E89" t="str">
            <v>无</v>
          </cell>
        </row>
        <row r="90">
          <cell r="D90" t="str">
            <v>叶翔</v>
          </cell>
          <cell r="E90" t="str">
            <v>组织委员纪律委员</v>
          </cell>
        </row>
        <row r="91">
          <cell r="D91" t="str">
            <v>黄建森</v>
          </cell>
          <cell r="E91" t="str">
            <v>心里委员心理部负责人</v>
          </cell>
        </row>
        <row r="92">
          <cell r="D92" t="str">
            <v>黄英杰</v>
          </cell>
          <cell r="E92" t="str">
            <v>无</v>
          </cell>
        </row>
        <row r="93">
          <cell r="D93" t="str">
            <v>任旭峰</v>
          </cell>
          <cell r="E93" t="str">
            <v>无</v>
          </cell>
        </row>
        <row r="94">
          <cell r="D94" t="str">
            <v>沈潜渊</v>
          </cell>
          <cell r="E94" t="str">
            <v>生活委员安全委员</v>
          </cell>
        </row>
        <row r="95">
          <cell r="D95" t="str">
            <v>温正法</v>
          </cell>
          <cell r="E95" t="str">
            <v>无</v>
          </cell>
        </row>
        <row r="96">
          <cell r="D96" t="str">
            <v>周贾云</v>
          </cell>
          <cell r="E96" t="str">
            <v>无</v>
          </cell>
        </row>
        <row r="97">
          <cell r="D97" t="str">
            <v>朱节贵</v>
          </cell>
          <cell r="E97" t="str">
            <v>无</v>
          </cell>
        </row>
        <row r="98">
          <cell r="D98" t="str">
            <v>池炳樟</v>
          </cell>
          <cell r="E98" t="str">
            <v>无</v>
          </cell>
        </row>
        <row r="99">
          <cell r="D99" t="str">
            <v>姜文科</v>
          </cell>
          <cell r="E99" t="str">
            <v>无</v>
          </cell>
        </row>
        <row r="100">
          <cell r="D100" t="str">
            <v>刘俊成</v>
          </cell>
          <cell r="E100" t="str">
            <v>无</v>
          </cell>
        </row>
        <row r="101">
          <cell r="D101" t="str">
            <v>沈辰坤</v>
          </cell>
          <cell r="E101" t="str">
            <v>无</v>
          </cell>
        </row>
        <row r="102">
          <cell r="D102" t="str">
            <v>王路皓</v>
          </cell>
          <cell r="E102" t="str">
            <v>无</v>
          </cell>
        </row>
        <row r="103">
          <cell r="D103" t="str">
            <v>徐琛琪</v>
          </cell>
          <cell r="E103" t="str">
            <v>无</v>
          </cell>
        </row>
        <row r="104">
          <cell r="D104" t="str">
            <v>徐佳乐</v>
          </cell>
          <cell r="E104" t="str">
            <v>无</v>
          </cell>
        </row>
        <row r="105">
          <cell r="D105" t="str">
            <v>杨则辰</v>
          </cell>
          <cell r="E105" t="str">
            <v>无</v>
          </cell>
        </row>
        <row r="106">
          <cell r="D106" t="str">
            <v>祝俊凯</v>
          </cell>
          <cell r="E106" t="str">
            <v>无</v>
          </cell>
        </row>
        <row r="107">
          <cell r="D107" t="str">
            <v>李佳欣</v>
          </cell>
          <cell r="E107" t="str">
            <v>班长兼团支书</v>
          </cell>
        </row>
        <row r="108">
          <cell r="D108" t="str">
            <v>蒋伟</v>
          </cell>
          <cell r="E108" t="str">
            <v>无</v>
          </cell>
        </row>
        <row r="109">
          <cell r="D109" t="str">
            <v>蒋伟健</v>
          </cell>
          <cell r="E109" t="str">
            <v>无</v>
          </cell>
        </row>
        <row r="110">
          <cell r="D110" t="str">
            <v>郑嘉杰</v>
          </cell>
          <cell r="E110" t="str">
            <v>无</v>
          </cell>
        </row>
        <row r="111">
          <cell r="D111" t="str">
            <v>俞涛</v>
          </cell>
          <cell r="E111" t="str">
            <v>班长</v>
          </cell>
        </row>
        <row r="112">
          <cell r="D112" t="str">
            <v>鲍韬宇</v>
          </cell>
          <cell r="E112" t="str">
            <v>班长兼团支书</v>
          </cell>
        </row>
        <row r="113">
          <cell r="D113" t="str">
            <v>蒋佶豪</v>
          </cell>
          <cell r="E113" t="str">
            <v>无</v>
          </cell>
        </row>
        <row r="114">
          <cell r="D114" t="str">
            <v>孙琪凯</v>
          </cell>
          <cell r="E114" t="str">
            <v>技能委员</v>
          </cell>
        </row>
        <row r="115">
          <cell r="D115" t="str">
            <v>应嘉昕</v>
          </cell>
          <cell r="E115" t="str">
            <v>无</v>
          </cell>
        </row>
        <row r="116">
          <cell r="D116" t="str">
            <v>邵旭昕</v>
          </cell>
          <cell r="E116" t="str">
            <v>班长兼团支书</v>
          </cell>
        </row>
        <row r="117">
          <cell r="D117" t="str">
            <v>宋建豪</v>
          </cell>
          <cell r="E117" t="str">
            <v>技能委员</v>
          </cell>
        </row>
        <row r="118">
          <cell r="D118" t="str">
            <v>徐楠</v>
          </cell>
          <cell r="E118" t="str">
            <v>素拓委员理研</v>
          </cell>
        </row>
        <row r="119">
          <cell r="D119" t="str">
            <v>张辰</v>
          </cell>
          <cell r="E119" t="str">
            <v>宣传委员</v>
          </cell>
        </row>
        <row r="120">
          <cell r="D120" t="str">
            <v>李俊炜</v>
          </cell>
          <cell r="E120" t="str">
            <v>班长兼团支书</v>
          </cell>
        </row>
        <row r="121">
          <cell r="D121" t="str">
            <v>朱成栋</v>
          </cell>
          <cell r="E121" t="str">
            <v>无</v>
          </cell>
        </row>
        <row r="122">
          <cell r="D122" t="str">
            <v>桂成红</v>
          </cell>
          <cell r="E122" t="str">
            <v>无</v>
          </cell>
        </row>
        <row r="123">
          <cell r="D123" t="str">
            <v>郑博轩</v>
          </cell>
          <cell r="E123" t="str">
            <v>无</v>
          </cell>
        </row>
        <row r="124">
          <cell r="D124" t="str">
            <v>郭佳乐</v>
          </cell>
          <cell r="E124" t="str">
            <v>班长兼团支书</v>
          </cell>
        </row>
        <row r="125">
          <cell r="D125" t="str">
            <v>毛炜栋</v>
          </cell>
          <cell r="E125" t="str">
            <v>无</v>
          </cell>
        </row>
        <row r="126">
          <cell r="D126" t="str">
            <v>邱棚栋</v>
          </cell>
          <cell r="E126" t="str">
            <v>无</v>
          </cell>
        </row>
        <row r="127">
          <cell r="D127" t="str">
            <v>谭付吉</v>
          </cell>
          <cell r="E127" t="str">
            <v>学习委员</v>
          </cell>
        </row>
        <row r="128">
          <cell r="D128" t="str">
            <v>吴飞鸿</v>
          </cell>
          <cell r="E128" t="str">
            <v>无</v>
          </cell>
        </row>
        <row r="129">
          <cell r="D129" t="str">
            <v>章正鑫</v>
          </cell>
          <cell r="E129" t="str">
            <v>无</v>
          </cell>
        </row>
        <row r="130">
          <cell r="D130" t="str">
            <v>张钦</v>
          </cell>
        </row>
        <row r="131">
          <cell r="D131" t="str">
            <v>周晨浩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97"/>
  <sheetViews>
    <sheetView tabSelected="1" zoomScale="89" zoomScaleNormal="89" topLeftCell="A85" workbookViewId="0">
      <selection activeCell="B3" sqref="B3:B97"/>
    </sheetView>
  </sheetViews>
  <sheetFormatPr defaultColWidth="8.7" defaultRowHeight="14.25"/>
  <cols>
    <col min="1" max="1" width="4.7" style="4" customWidth="1"/>
    <col min="2" max="2" width="16" style="4" customWidth="1"/>
    <col min="3" max="3" width="15" style="4" customWidth="1"/>
    <col min="4" max="4" width="11" style="4" customWidth="1"/>
    <col min="5" max="6" width="5.9" style="4" customWidth="1"/>
    <col min="7" max="7" width="8.9" style="4" customWidth="1"/>
    <col min="8" max="8" width="11.7" style="4" customWidth="1"/>
    <col min="9" max="9" width="18.9" style="4" customWidth="1"/>
    <col min="10" max="10" width="18.9" style="5" customWidth="1"/>
    <col min="11" max="11" width="7.6" style="4" customWidth="1"/>
    <col min="12" max="12" width="8.4" style="4" customWidth="1"/>
    <col min="13" max="13" width="4.1" style="4" hidden="1" customWidth="1"/>
    <col min="14" max="27" width="9" style="4"/>
    <col min="28" max="16384" width="8.7" style="4"/>
  </cols>
  <sheetData>
    <row r="1" s="1" customFormat="1" ht="37.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15"/>
      <c r="K1" s="6"/>
    </row>
    <row r="2" s="2" customFormat="1" ht="40.5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6" t="s">
        <v>11</v>
      </c>
    </row>
    <row r="3" ht="28.05" customHeight="1" spans="1:17">
      <c r="A3" s="10">
        <v>1</v>
      </c>
      <c r="B3" s="10" t="s">
        <v>12</v>
      </c>
      <c r="C3" s="11" t="str">
        <f>VLOOKUP(D3,[1]学生!$C$4:$D$131,1)</f>
        <v>材料5210</v>
      </c>
      <c r="D3" s="12" t="s">
        <v>13</v>
      </c>
      <c r="E3" s="12" t="s">
        <v>14</v>
      </c>
      <c r="F3" s="12" t="s">
        <v>15</v>
      </c>
      <c r="G3" s="12" t="s">
        <v>16</v>
      </c>
      <c r="H3" s="12" t="s">
        <v>17</v>
      </c>
      <c r="I3" s="12" t="s">
        <v>18</v>
      </c>
      <c r="J3" s="17" t="str">
        <f>VLOOKUP(D3,[2]学生!$D$4:$E$131,2,FALSE)</f>
        <v>无</v>
      </c>
      <c r="K3" s="18"/>
      <c r="N3" s="19"/>
      <c r="Q3" s="22"/>
    </row>
    <row r="4" ht="28.05" customHeight="1" spans="1:17">
      <c r="A4" s="10">
        <v>2</v>
      </c>
      <c r="B4" s="10" t="s">
        <v>12</v>
      </c>
      <c r="C4" s="11" t="str">
        <f>VLOOKUP(D4,[1]学生!$C$4:$D$131,1)</f>
        <v>材料5210</v>
      </c>
      <c r="D4" s="12" t="s">
        <v>19</v>
      </c>
      <c r="E4" s="12" t="s">
        <v>14</v>
      </c>
      <c r="F4" s="12" t="s">
        <v>15</v>
      </c>
      <c r="G4" s="12" t="s">
        <v>20</v>
      </c>
      <c r="H4" s="12" t="s">
        <v>21</v>
      </c>
      <c r="I4" s="12" t="s">
        <v>18</v>
      </c>
      <c r="J4" s="17" t="str">
        <f>VLOOKUP(D4,[2]学生!$D$4:$E$131,2,FALSE)</f>
        <v>素拓委员</v>
      </c>
      <c r="K4" s="18"/>
      <c r="N4" s="19"/>
      <c r="Q4" s="22"/>
    </row>
    <row r="5" ht="28.05" customHeight="1" spans="1:17">
      <c r="A5" s="10">
        <v>3</v>
      </c>
      <c r="B5" s="10" t="s">
        <v>12</v>
      </c>
      <c r="C5" s="11" t="s">
        <v>22</v>
      </c>
      <c r="D5" s="12" t="s">
        <v>23</v>
      </c>
      <c r="E5" s="12" t="s">
        <v>14</v>
      </c>
      <c r="F5" s="12" t="s">
        <v>15</v>
      </c>
      <c r="G5" s="12" t="s">
        <v>16</v>
      </c>
      <c r="H5" s="12" t="s">
        <v>24</v>
      </c>
      <c r="I5" s="12" t="s">
        <v>18</v>
      </c>
      <c r="J5" s="17" t="str">
        <f>VLOOKUP(D5,[2]学生!$D$4:$E$131,2,FALSE)</f>
        <v>无</v>
      </c>
      <c r="K5" s="18"/>
      <c r="N5" s="19"/>
      <c r="Q5" s="22"/>
    </row>
    <row r="6" ht="28.05" customHeight="1" spans="1:17">
      <c r="A6" s="10">
        <v>4</v>
      </c>
      <c r="B6" s="10" t="s">
        <v>12</v>
      </c>
      <c r="C6" s="11" t="s">
        <v>22</v>
      </c>
      <c r="D6" s="12" t="s">
        <v>25</v>
      </c>
      <c r="E6" s="12" t="s">
        <v>14</v>
      </c>
      <c r="F6" s="12" t="s">
        <v>15</v>
      </c>
      <c r="G6" s="12" t="s">
        <v>16</v>
      </c>
      <c r="H6" s="12" t="s">
        <v>26</v>
      </c>
      <c r="I6" s="12" t="s">
        <v>18</v>
      </c>
      <c r="J6" s="17" t="str">
        <f>VLOOKUP(D6,[2]学生!$D$4:$E$131,2,FALSE)</f>
        <v>班长兼团支书</v>
      </c>
      <c r="K6" s="18"/>
      <c r="N6" s="19"/>
      <c r="Q6" s="22"/>
    </row>
    <row r="7" ht="28.05" customHeight="1" spans="1:17">
      <c r="A7" s="10">
        <v>5</v>
      </c>
      <c r="B7" s="10" t="s">
        <v>12</v>
      </c>
      <c r="C7" s="11" t="s">
        <v>22</v>
      </c>
      <c r="D7" s="12" t="s">
        <v>27</v>
      </c>
      <c r="E7" s="12" t="s">
        <v>14</v>
      </c>
      <c r="F7" s="12" t="s">
        <v>15</v>
      </c>
      <c r="G7" s="12" t="s">
        <v>28</v>
      </c>
      <c r="H7" s="12" t="s">
        <v>29</v>
      </c>
      <c r="I7" s="12" t="s">
        <v>18</v>
      </c>
      <c r="J7" s="17" t="str">
        <f>VLOOKUP(D7,[2]学生!$D$4:$E$131,2,FALSE)</f>
        <v>体育委员</v>
      </c>
      <c r="K7" s="18"/>
      <c r="N7" s="19"/>
      <c r="Q7" s="22"/>
    </row>
    <row r="8" ht="28.05" customHeight="1" spans="1:17">
      <c r="A8" s="10">
        <v>6</v>
      </c>
      <c r="B8" s="10" t="s">
        <v>12</v>
      </c>
      <c r="C8" s="11" t="s">
        <v>22</v>
      </c>
      <c r="D8" s="11" t="s">
        <v>30</v>
      </c>
      <c r="E8" s="11" t="s">
        <v>14</v>
      </c>
      <c r="F8" s="11" t="s">
        <v>15</v>
      </c>
      <c r="G8" s="11" t="s">
        <v>16</v>
      </c>
      <c r="H8" s="11" t="s">
        <v>31</v>
      </c>
      <c r="I8" s="12" t="s">
        <v>18</v>
      </c>
      <c r="J8" s="17" t="s">
        <v>32</v>
      </c>
      <c r="K8" s="18"/>
      <c r="N8" s="19"/>
      <c r="Q8" s="22"/>
    </row>
    <row r="9" ht="28.05" customHeight="1" spans="1:17">
      <c r="A9" s="10">
        <v>7</v>
      </c>
      <c r="B9" s="10" t="s">
        <v>12</v>
      </c>
      <c r="C9" s="11" t="s">
        <v>33</v>
      </c>
      <c r="D9" s="12" t="s">
        <v>34</v>
      </c>
      <c r="E9" s="12" t="s">
        <v>14</v>
      </c>
      <c r="F9" s="12" t="s">
        <v>15</v>
      </c>
      <c r="G9" s="12" t="s">
        <v>35</v>
      </c>
      <c r="H9" s="12" t="s">
        <v>36</v>
      </c>
      <c r="I9" s="12" t="s">
        <v>18</v>
      </c>
      <c r="J9" s="17" t="str">
        <f>VLOOKUP(D9,[2]学生!$D$4:$E$131,2,FALSE)</f>
        <v>学习委员</v>
      </c>
      <c r="K9" s="18"/>
      <c r="N9" s="19"/>
      <c r="Q9" s="22"/>
    </row>
    <row r="10" ht="28.05" customHeight="1" spans="1:251">
      <c r="A10" s="10">
        <v>8</v>
      </c>
      <c r="B10" s="10" t="s">
        <v>12</v>
      </c>
      <c r="C10" s="11" t="s">
        <v>33</v>
      </c>
      <c r="D10" s="12" t="s">
        <v>37</v>
      </c>
      <c r="E10" s="12" t="s">
        <v>38</v>
      </c>
      <c r="F10" s="12" t="s">
        <v>15</v>
      </c>
      <c r="G10" s="12" t="s">
        <v>39</v>
      </c>
      <c r="H10" s="12" t="s">
        <v>40</v>
      </c>
      <c r="I10" s="12" t="s">
        <v>18</v>
      </c>
      <c r="J10" s="17" t="str">
        <f>VLOOKUP(D10,[2]学生!$D$4:$E$131,2,FALSE)</f>
        <v>心理委员</v>
      </c>
      <c r="K10" s="18"/>
      <c r="IP10"/>
      <c r="IQ10"/>
    </row>
    <row r="11" s="3" customFormat="1" ht="28.05" customHeight="1" spans="1:251">
      <c r="A11" s="10">
        <v>9</v>
      </c>
      <c r="B11" s="10" t="s">
        <v>12</v>
      </c>
      <c r="C11" s="11" t="s">
        <v>33</v>
      </c>
      <c r="D11" s="12" t="s">
        <v>41</v>
      </c>
      <c r="E11" s="12" t="s">
        <v>14</v>
      </c>
      <c r="F11" s="12" t="s">
        <v>15</v>
      </c>
      <c r="G11" s="12" t="s">
        <v>16</v>
      </c>
      <c r="H11" s="12" t="s">
        <v>42</v>
      </c>
      <c r="I11" s="12" t="s">
        <v>18</v>
      </c>
      <c r="J11" s="17" t="str">
        <f>VLOOKUP(D11,[2]学生!$D$4:$E$131,2,FALSE)</f>
        <v>无</v>
      </c>
      <c r="K11" s="18"/>
      <c r="L11" s="19"/>
      <c r="IP11" s="23"/>
      <c r="IQ11" s="23"/>
    </row>
    <row r="12" s="3" customFormat="1" ht="28.05" customHeight="1" spans="1:251">
      <c r="A12" s="10">
        <v>10</v>
      </c>
      <c r="B12" s="10" t="s">
        <v>12</v>
      </c>
      <c r="C12" s="11" t="s">
        <v>33</v>
      </c>
      <c r="D12" s="12" t="s">
        <v>43</v>
      </c>
      <c r="E12" s="12" t="s">
        <v>14</v>
      </c>
      <c r="F12" s="12" t="s">
        <v>15</v>
      </c>
      <c r="G12" s="12" t="s">
        <v>44</v>
      </c>
      <c r="H12" s="12" t="s">
        <v>45</v>
      </c>
      <c r="I12" s="12" t="s">
        <v>18</v>
      </c>
      <c r="J12" s="17" t="str">
        <f>VLOOKUP(D12,[2]学生!$D$4:$E$131,2,FALSE)</f>
        <v>组织委员</v>
      </c>
      <c r="K12" s="18"/>
      <c r="L12" s="19"/>
      <c r="IP12" s="23"/>
      <c r="IQ12" s="23"/>
    </row>
    <row r="13" s="3" customFormat="1" ht="28.05" customHeight="1" spans="1:251">
      <c r="A13" s="10">
        <v>11</v>
      </c>
      <c r="B13" s="10" t="s">
        <v>12</v>
      </c>
      <c r="C13" s="11" t="s">
        <v>33</v>
      </c>
      <c r="D13" s="12" t="s">
        <v>46</v>
      </c>
      <c r="E13" s="12" t="s">
        <v>38</v>
      </c>
      <c r="F13" s="12" t="s">
        <v>15</v>
      </c>
      <c r="G13" s="12" t="s">
        <v>47</v>
      </c>
      <c r="H13" s="12" t="s">
        <v>48</v>
      </c>
      <c r="I13" s="12" t="s">
        <v>18</v>
      </c>
      <c r="J13" s="17" t="str">
        <f>VLOOKUP(D13,[2]学生!$D$4:$E$131,2,FALSE)</f>
        <v>无</v>
      </c>
      <c r="K13" s="18"/>
      <c r="L13" s="19"/>
      <c r="IP13" s="23"/>
      <c r="IQ13" s="23"/>
    </row>
    <row r="14" s="3" customFormat="1" ht="28.05" customHeight="1" spans="1:251">
      <c r="A14" s="10">
        <v>12</v>
      </c>
      <c r="B14" s="10" t="s">
        <v>12</v>
      </c>
      <c r="C14" s="11" t="s">
        <v>33</v>
      </c>
      <c r="D14" s="12" t="s">
        <v>49</v>
      </c>
      <c r="E14" s="12" t="s">
        <v>14</v>
      </c>
      <c r="F14" s="12" t="s">
        <v>15</v>
      </c>
      <c r="G14" s="12" t="s">
        <v>16</v>
      </c>
      <c r="H14" s="12" t="s">
        <v>50</v>
      </c>
      <c r="I14" s="12" t="s">
        <v>18</v>
      </c>
      <c r="J14" s="17" t="str">
        <f>VLOOKUP(D14,[2]学生!$D$4:$E$131,2,FALSE)</f>
        <v>体育委员志愿者部干事</v>
      </c>
      <c r="K14" s="18"/>
      <c r="L14" s="19"/>
      <c r="IP14" s="23"/>
      <c r="IQ14" s="23"/>
    </row>
    <row r="15" s="3" customFormat="1" ht="28.05" customHeight="1" spans="1:251">
      <c r="A15" s="10">
        <v>13</v>
      </c>
      <c r="B15" s="10" t="s">
        <v>12</v>
      </c>
      <c r="C15" s="13" t="s">
        <v>33</v>
      </c>
      <c r="D15" s="12" t="s">
        <v>51</v>
      </c>
      <c r="E15" s="12" t="s">
        <v>14</v>
      </c>
      <c r="F15" s="12" t="s">
        <v>15</v>
      </c>
      <c r="G15" s="12" t="s">
        <v>52</v>
      </c>
      <c r="H15" s="12" t="s">
        <v>53</v>
      </c>
      <c r="I15" s="12" t="s">
        <v>18</v>
      </c>
      <c r="J15" s="17" t="str">
        <f>VLOOKUP(D15,[2]学生!$D$4:$E$131,2,FALSE)</f>
        <v>素拓委员</v>
      </c>
      <c r="K15" s="18"/>
      <c r="L15" s="19"/>
      <c r="IP15" s="23"/>
      <c r="IQ15" s="23"/>
    </row>
    <row r="16" s="3" customFormat="1" ht="28.05" customHeight="1" spans="1:251">
      <c r="A16" s="10">
        <v>14</v>
      </c>
      <c r="B16" s="10" t="s">
        <v>12</v>
      </c>
      <c r="C16" s="13" t="s">
        <v>54</v>
      </c>
      <c r="D16" s="12" t="s">
        <v>55</v>
      </c>
      <c r="E16" s="12" t="s">
        <v>14</v>
      </c>
      <c r="F16" s="12" t="s">
        <v>15</v>
      </c>
      <c r="G16" s="12" t="s">
        <v>16</v>
      </c>
      <c r="H16" s="12" t="s">
        <v>56</v>
      </c>
      <c r="I16" s="12" t="s">
        <v>18</v>
      </c>
      <c r="J16" s="17" t="str">
        <f>VLOOKUP(D16,[2]学生!$D$4:$E$131,2,FALSE)</f>
        <v>体育委员</v>
      </c>
      <c r="K16" s="18"/>
      <c r="L16" s="19"/>
      <c r="IP16" s="23"/>
      <c r="IQ16" s="23"/>
    </row>
    <row r="17" s="3" customFormat="1" ht="28.05" customHeight="1" spans="1:251">
      <c r="A17" s="10">
        <v>15</v>
      </c>
      <c r="B17" s="10" t="s">
        <v>12</v>
      </c>
      <c r="C17" s="13" t="s">
        <v>54</v>
      </c>
      <c r="D17" s="12" t="s">
        <v>57</v>
      </c>
      <c r="E17" s="12" t="s">
        <v>14</v>
      </c>
      <c r="F17" s="12" t="s">
        <v>15</v>
      </c>
      <c r="G17" s="12" t="s">
        <v>58</v>
      </c>
      <c r="H17" s="12" t="s">
        <v>59</v>
      </c>
      <c r="I17" s="12" t="s">
        <v>18</v>
      </c>
      <c r="J17" s="17" t="str">
        <f>VLOOKUP(D17,[2]学生!$D$4:$E$131,2,FALSE)</f>
        <v>班长兼团支书</v>
      </c>
      <c r="K17" s="18"/>
      <c r="L17" s="19"/>
      <c r="IP17" s="23"/>
      <c r="IQ17" s="23"/>
    </row>
    <row r="18" s="3" customFormat="1" ht="28.05" customHeight="1" spans="1:251">
      <c r="A18" s="10">
        <v>16</v>
      </c>
      <c r="B18" s="10" t="s">
        <v>12</v>
      </c>
      <c r="C18" s="13" t="s">
        <v>54</v>
      </c>
      <c r="D18" s="12" t="s">
        <v>60</v>
      </c>
      <c r="E18" s="12" t="s">
        <v>38</v>
      </c>
      <c r="F18" s="12" t="s">
        <v>15</v>
      </c>
      <c r="G18" s="12" t="s">
        <v>58</v>
      </c>
      <c r="H18" s="12" t="s">
        <v>61</v>
      </c>
      <c r="I18" s="12" t="s">
        <v>18</v>
      </c>
      <c r="J18" s="17" t="str">
        <f>VLOOKUP(D18,[2]学生!$D$4:$E$131,2,FALSE)</f>
        <v>素拓部干事</v>
      </c>
      <c r="K18" s="18"/>
      <c r="L18" s="19"/>
      <c r="IP18" s="23"/>
      <c r="IQ18" s="23"/>
    </row>
    <row r="19" s="3" customFormat="1" ht="28.05" customHeight="1" spans="1:251">
      <c r="A19" s="10">
        <v>17</v>
      </c>
      <c r="B19" s="10" t="s">
        <v>12</v>
      </c>
      <c r="C19" s="13" t="s">
        <v>54</v>
      </c>
      <c r="D19" s="12" t="s">
        <v>62</v>
      </c>
      <c r="E19" s="12" t="s">
        <v>14</v>
      </c>
      <c r="F19" s="12" t="s">
        <v>15</v>
      </c>
      <c r="G19" s="12" t="s">
        <v>16</v>
      </c>
      <c r="H19" s="12" t="s">
        <v>63</v>
      </c>
      <c r="I19" s="12" t="s">
        <v>18</v>
      </c>
      <c r="J19" s="17" t="str">
        <f>VLOOKUP(D19,[2]学生!$D$4:$E$131,2,FALSE)</f>
        <v>技能委员</v>
      </c>
      <c r="K19" s="18"/>
      <c r="L19" s="19"/>
      <c r="IP19" s="23"/>
      <c r="IQ19" s="23"/>
    </row>
    <row r="20" s="3" customFormat="1" ht="28.05" customHeight="1" spans="1:251">
      <c r="A20" s="10">
        <v>18</v>
      </c>
      <c r="B20" s="10" t="s">
        <v>12</v>
      </c>
      <c r="C20" s="13" t="s">
        <v>54</v>
      </c>
      <c r="D20" s="12" t="s">
        <v>64</v>
      </c>
      <c r="E20" s="12" t="s">
        <v>14</v>
      </c>
      <c r="F20" s="12" t="s">
        <v>15</v>
      </c>
      <c r="G20" s="12" t="s">
        <v>20</v>
      </c>
      <c r="H20" s="12" t="s">
        <v>65</v>
      </c>
      <c r="I20" s="12" t="s">
        <v>18</v>
      </c>
      <c r="J20" s="17" t="str">
        <f>VLOOKUP(D20,[2]学生!$D$4:$E$131,2,FALSE)</f>
        <v>校团委宣传信息中心干事</v>
      </c>
      <c r="K20" s="18"/>
      <c r="L20" s="19"/>
      <c r="IP20" s="23"/>
      <c r="IQ20" s="23"/>
    </row>
    <row r="21" s="3" customFormat="1" ht="28.05" customHeight="1" spans="1:251">
      <c r="A21" s="10">
        <v>19</v>
      </c>
      <c r="B21" s="10" t="s">
        <v>12</v>
      </c>
      <c r="C21" s="13" t="s">
        <v>54</v>
      </c>
      <c r="D21" s="12" t="s">
        <v>66</v>
      </c>
      <c r="E21" s="12" t="s">
        <v>38</v>
      </c>
      <c r="F21" s="12" t="s">
        <v>15</v>
      </c>
      <c r="G21" s="12" t="s">
        <v>67</v>
      </c>
      <c r="H21" s="12" t="s">
        <v>68</v>
      </c>
      <c r="I21" s="12" t="s">
        <v>18</v>
      </c>
      <c r="J21" s="17" t="str">
        <f>VLOOKUP(D21,[2]学生!$D$4:$E$131,2,FALSE)</f>
        <v>科创部干事</v>
      </c>
      <c r="K21" s="18"/>
      <c r="L21" s="19"/>
      <c r="IP21" s="23"/>
      <c r="IQ21" s="23"/>
    </row>
    <row r="22" s="3" customFormat="1" ht="28.05" customHeight="1" spans="1:251">
      <c r="A22" s="10">
        <v>20</v>
      </c>
      <c r="B22" s="10" t="s">
        <v>12</v>
      </c>
      <c r="C22" s="14" t="s">
        <v>54</v>
      </c>
      <c r="D22" s="11" t="s">
        <v>69</v>
      </c>
      <c r="E22" s="11" t="s">
        <v>14</v>
      </c>
      <c r="F22" s="11" t="s">
        <v>15</v>
      </c>
      <c r="G22" s="11" t="s">
        <v>58</v>
      </c>
      <c r="H22" s="11" t="s">
        <v>70</v>
      </c>
      <c r="I22" s="12" t="s">
        <v>18</v>
      </c>
      <c r="J22" s="17" t="s">
        <v>32</v>
      </c>
      <c r="K22" s="18"/>
      <c r="L22" s="19"/>
      <c r="IP22" s="23"/>
      <c r="IQ22" s="23"/>
    </row>
    <row r="23" s="3" customFormat="1" ht="28.05" customHeight="1" spans="1:251">
      <c r="A23" s="10">
        <v>21</v>
      </c>
      <c r="B23" s="10" t="s">
        <v>12</v>
      </c>
      <c r="C23" s="13" t="s">
        <v>71</v>
      </c>
      <c r="D23" s="12" t="s">
        <v>72</v>
      </c>
      <c r="E23" s="12" t="s">
        <v>14</v>
      </c>
      <c r="F23" s="12" t="s">
        <v>15</v>
      </c>
      <c r="G23" s="12" t="s">
        <v>58</v>
      </c>
      <c r="H23" s="12" t="s">
        <v>73</v>
      </c>
      <c r="I23" s="12" t="s">
        <v>74</v>
      </c>
      <c r="J23" s="17" t="str">
        <f>VLOOKUP(D23,[2]学生!$D$4:$E$131,2,FALSE)</f>
        <v>无</v>
      </c>
      <c r="K23" s="18"/>
      <c r="L23" s="19"/>
      <c r="IP23" s="23"/>
      <c r="IQ23" s="23"/>
    </row>
    <row r="24" s="3" customFormat="1" ht="28.05" customHeight="1" spans="1:251">
      <c r="A24" s="10">
        <v>22</v>
      </c>
      <c r="B24" s="10" t="s">
        <v>12</v>
      </c>
      <c r="C24" s="13" t="s">
        <v>75</v>
      </c>
      <c r="D24" s="12" t="s">
        <v>76</v>
      </c>
      <c r="E24" s="12" t="s">
        <v>38</v>
      </c>
      <c r="F24" s="12" t="s">
        <v>77</v>
      </c>
      <c r="G24" s="12" t="s">
        <v>78</v>
      </c>
      <c r="H24" s="12" t="s">
        <v>79</v>
      </c>
      <c r="I24" s="12" t="s">
        <v>18</v>
      </c>
      <c r="J24" s="17" t="str">
        <f>VLOOKUP(D24,[2]学生!$D$4:$E$131,2,FALSE)</f>
        <v>组织委员</v>
      </c>
      <c r="K24" s="18"/>
      <c r="L24" s="19"/>
      <c r="IP24" s="23"/>
      <c r="IQ24" s="23"/>
    </row>
    <row r="25" s="3" customFormat="1" ht="28.05" customHeight="1" spans="1:251">
      <c r="A25" s="10">
        <v>23</v>
      </c>
      <c r="B25" s="10" t="s">
        <v>12</v>
      </c>
      <c r="C25" s="13" t="s">
        <v>75</v>
      </c>
      <c r="D25" s="12" t="s">
        <v>80</v>
      </c>
      <c r="E25" s="12" t="s">
        <v>38</v>
      </c>
      <c r="F25" s="12" t="s">
        <v>15</v>
      </c>
      <c r="G25" s="12" t="s">
        <v>81</v>
      </c>
      <c r="H25" s="12" t="s">
        <v>82</v>
      </c>
      <c r="I25" s="12" t="s">
        <v>18</v>
      </c>
      <c r="J25" s="17" t="str">
        <f>VLOOKUP(D25,[2]学生!$D$4:$E$131,2,FALSE)</f>
        <v>心理委员</v>
      </c>
      <c r="K25" s="18"/>
      <c r="L25" s="19"/>
      <c r="IP25" s="23"/>
      <c r="IQ25" s="23"/>
    </row>
    <row r="26" ht="28.05" customHeight="1" spans="1:251">
      <c r="A26" s="10">
        <v>24</v>
      </c>
      <c r="B26" s="10" t="s">
        <v>12</v>
      </c>
      <c r="C26" s="13" t="s">
        <v>75</v>
      </c>
      <c r="D26" s="12" t="s">
        <v>83</v>
      </c>
      <c r="E26" s="12" t="s">
        <v>38</v>
      </c>
      <c r="F26" s="12" t="s">
        <v>15</v>
      </c>
      <c r="G26" s="12" t="s">
        <v>58</v>
      </c>
      <c r="H26" s="12" t="s">
        <v>84</v>
      </c>
      <c r="I26" s="12" t="s">
        <v>18</v>
      </c>
      <c r="J26" s="17" t="str">
        <f>VLOOKUP(D26,[2]学生!$D$4:$E$131,2,FALSE)</f>
        <v>校园广播台干事</v>
      </c>
      <c r="K26" s="18"/>
      <c r="M26" s="20"/>
      <c r="N26" s="20"/>
      <c r="IP26"/>
      <c r="IQ26"/>
    </row>
    <row r="27" ht="28.05" customHeight="1" spans="1:251">
      <c r="A27" s="10">
        <v>25</v>
      </c>
      <c r="B27" s="10" t="s">
        <v>12</v>
      </c>
      <c r="C27" s="13" t="s">
        <v>75</v>
      </c>
      <c r="D27" s="12" t="s">
        <v>85</v>
      </c>
      <c r="E27" s="12" t="s">
        <v>14</v>
      </c>
      <c r="F27" s="12" t="s">
        <v>15</v>
      </c>
      <c r="G27" s="12" t="s">
        <v>39</v>
      </c>
      <c r="H27" s="12" t="s">
        <v>86</v>
      </c>
      <c r="I27" s="12" t="s">
        <v>18</v>
      </c>
      <c r="J27" s="17" t="str">
        <f>VLOOKUP(D27,[2]学生!$D$4:$E$131,2,FALSE)</f>
        <v>无</v>
      </c>
      <c r="K27" s="18"/>
      <c r="L27" s="21"/>
      <c r="M27" s="21"/>
      <c r="N27" s="21"/>
      <c r="O27" s="21"/>
      <c r="IP27"/>
      <c r="IQ27"/>
    </row>
    <row r="28" ht="28.05" customHeight="1" spans="1:251">
      <c r="A28" s="10">
        <v>26</v>
      </c>
      <c r="B28" s="10" t="s">
        <v>12</v>
      </c>
      <c r="C28" s="14" t="s">
        <v>75</v>
      </c>
      <c r="D28" s="12" t="s">
        <v>87</v>
      </c>
      <c r="E28" s="12" t="s">
        <v>14</v>
      </c>
      <c r="F28" s="12" t="s">
        <v>15</v>
      </c>
      <c r="G28" s="12" t="s">
        <v>88</v>
      </c>
      <c r="H28" s="12" t="s">
        <v>89</v>
      </c>
      <c r="I28" s="12" t="s">
        <v>18</v>
      </c>
      <c r="J28" s="17" t="str">
        <f>VLOOKUP(D28,[2]学生!$D$4:$E$131,2,FALSE)</f>
        <v>学习委员</v>
      </c>
      <c r="K28" s="18"/>
      <c r="IP28"/>
      <c r="IQ28"/>
    </row>
    <row r="29" ht="28.05" customHeight="1" spans="1:251">
      <c r="A29" s="10">
        <v>27</v>
      </c>
      <c r="B29" s="10" t="s">
        <v>12</v>
      </c>
      <c r="C29" s="13" t="s">
        <v>90</v>
      </c>
      <c r="D29" s="12" t="s">
        <v>91</v>
      </c>
      <c r="E29" s="12" t="s">
        <v>14</v>
      </c>
      <c r="F29" s="12" t="s">
        <v>15</v>
      </c>
      <c r="G29" s="12" t="s">
        <v>92</v>
      </c>
      <c r="H29" s="12" t="s">
        <v>93</v>
      </c>
      <c r="I29" s="12" t="s">
        <v>18</v>
      </c>
      <c r="J29" s="17" t="str">
        <f>VLOOKUP(D29,[2]学生!$D$4:$E$131,2,FALSE)</f>
        <v>学习部成员</v>
      </c>
      <c r="K29" s="18"/>
      <c r="IP29"/>
      <c r="IQ29"/>
    </row>
    <row r="30" ht="28.05" customHeight="1" spans="1:251">
      <c r="A30" s="10">
        <v>28</v>
      </c>
      <c r="B30" s="10" t="s">
        <v>12</v>
      </c>
      <c r="C30" s="13" t="s">
        <v>90</v>
      </c>
      <c r="D30" s="12" t="s">
        <v>94</v>
      </c>
      <c r="E30" s="12" t="s">
        <v>38</v>
      </c>
      <c r="F30" s="12" t="s">
        <v>15</v>
      </c>
      <c r="G30" s="12" t="s">
        <v>47</v>
      </c>
      <c r="H30" s="12" t="s">
        <v>95</v>
      </c>
      <c r="I30" s="12" t="s">
        <v>18</v>
      </c>
      <c r="J30" s="17" t="str">
        <f>VLOOKUP(D30,[2]学生!$D$4:$E$131,2,FALSE)</f>
        <v>班长兼团支书</v>
      </c>
      <c r="K30" s="18"/>
      <c r="IP30"/>
      <c r="IQ30"/>
    </row>
    <row r="31" ht="28.05" customHeight="1" spans="1:251">
      <c r="A31" s="10">
        <v>29</v>
      </c>
      <c r="B31" s="10" t="s">
        <v>12</v>
      </c>
      <c r="C31" s="13" t="s">
        <v>90</v>
      </c>
      <c r="D31" s="12" t="s">
        <v>96</v>
      </c>
      <c r="E31" s="12" t="s">
        <v>14</v>
      </c>
      <c r="F31" s="12" t="s">
        <v>15</v>
      </c>
      <c r="G31" s="12" t="s">
        <v>16</v>
      </c>
      <c r="H31" s="12" t="s">
        <v>97</v>
      </c>
      <c r="I31" s="12" t="s">
        <v>18</v>
      </c>
      <c r="J31" s="17" t="str">
        <f>VLOOKUP(D31,[2]学生!$D$4:$E$131,2,FALSE)</f>
        <v>组织委员</v>
      </c>
      <c r="K31" s="18"/>
      <c r="IP31"/>
      <c r="IQ31"/>
    </row>
    <row r="32" ht="28.05" customHeight="1" spans="1:251">
      <c r="A32" s="10">
        <v>30</v>
      </c>
      <c r="B32" s="10" t="s">
        <v>12</v>
      </c>
      <c r="C32" s="13" t="s">
        <v>90</v>
      </c>
      <c r="D32" s="12" t="s">
        <v>98</v>
      </c>
      <c r="E32" s="12" t="s">
        <v>14</v>
      </c>
      <c r="F32" s="12" t="s">
        <v>15</v>
      </c>
      <c r="G32" s="12" t="s">
        <v>99</v>
      </c>
      <c r="H32" s="12" t="s">
        <v>100</v>
      </c>
      <c r="I32" s="12" t="s">
        <v>18</v>
      </c>
      <c r="J32" s="17" t="str">
        <f>VLOOKUP(D32,[2]学生!$D$4:$E$131,2,FALSE)</f>
        <v>学生工作站生活委员宣传委员</v>
      </c>
      <c r="K32" s="18"/>
      <c r="IP32"/>
      <c r="IQ32"/>
    </row>
    <row r="33" ht="28.05" customHeight="1" spans="1:251">
      <c r="A33" s="10">
        <v>31</v>
      </c>
      <c r="B33" s="10" t="s">
        <v>12</v>
      </c>
      <c r="C33" s="13" t="s">
        <v>90</v>
      </c>
      <c r="D33" s="12" t="s">
        <v>101</v>
      </c>
      <c r="E33" s="12" t="s">
        <v>14</v>
      </c>
      <c r="F33" s="12" t="s">
        <v>15</v>
      </c>
      <c r="G33" s="12" t="s">
        <v>102</v>
      </c>
      <c r="H33" s="12" t="s">
        <v>103</v>
      </c>
      <c r="I33" s="12" t="s">
        <v>18</v>
      </c>
      <c r="J33" s="17" t="str">
        <f>VLOOKUP(D33,[2]学生!$D$4:$E$131,2,FALSE)</f>
        <v>无</v>
      </c>
      <c r="K33" s="18"/>
      <c r="IP33"/>
      <c r="IQ33"/>
    </row>
    <row r="34" ht="28.05" customHeight="1" spans="1:251">
      <c r="A34" s="10">
        <v>32</v>
      </c>
      <c r="B34" s="10" t="s">
        <v>12</v>
      </c>
      <c r="C34" s="13" t="s">
        <v>90</v>
      </c>
      <c r="D34" s="12" t="s">
        <v>104</v>
      </c>
      <c r="E34" s="12" t="s">
        <v>38</v>
      </c>
      <c r="F34" s="12" t="s">
        <v>15</v>
      </c>
      <c r="G34" s="12" t="s">
        <v>16</v>
      </c>
      <c r="H34" s="12" t="s">
        <v>105</v>
      </c>
      <c r="I34" s="12" t="s">
        <v>18</v>
      </c>
      <c r="J34" s="17" t="str">
        <f>VLOOKUP(D34,[2]学生!$D$4:$E$131,2,FALSE)</f>
        <v>无</v>
      </c>
      <c r="K34" s="18"/>
      <c r="IP34"/>
      <c r="IQ34"/>
    </row>
    <row r="35" ht="28.05" customHeight="1" spans="1:251">
      <c r="A35" s="10">
        <v>33</v>
      </c>
      <c r="B35" s="10" t="s">
        <v>12</v>
      </c>
      <c r="C35" s="13" t="s">
        <v>90</v>
      </c>
      <c r="D35" s="12" t="s">
        <v>106</v>
      </c>
      <c r="E35" s="12" t="s">
        <v>14</v>
      </c>
      <c r="F35" s="12" t="s">
        <v>15</v>
      </c>
      <c r="G35" s="12" t="s">
        <v>58</v>
      </c>
      <c r="H35" s="12" t="s">
        <v>107</v>
      </c>
      <c r="I35" s="12" t="s">
        <v>18</v>
      </c>
      <c r="J35" s="17" t="str">
        <f>VLOOKUP(D35,[2]学生!$D$4:$E$131,2,FALSE)</f>
        <v>素拓委员</v>
      </c>
      <c r="K35" s="18"/>
      <c r="IP35"/>
      <c r="IQ35"/>
    </row>
    <row r="36" ht="28.05" customHeight="1" spans="1:251">
      <c r="A36" s="10">
        <v>34</v>
      </c>
      <c r="B36" s="10" t="s">
        <v>12</v>
      </c>
      <c r="C36" s="13" t="s">
        <v>90</v>
      </c>
      <c r="D36" s="12" t="s">
        <v>108</v>
      </c>
      <c r="E36" s="12" t="s">
        <v>14</v>
      </c>
      <c r="F36" s="12" t="s">
        <v>15</v>
      </c>
      <c r="G36" s="12" t="s">
        <v>99</v>
      </c>
      <c r="H36" s="12" t="s">
        <v>109</v>
      </c>
      <c r="I36" s="12" t="s">
        <v>18</v>
      </c>
      <c r="J36" s="17" t="str">
        <f>VLOOKUP(D36,[2]学生!$D$4:$E$131,2,FALSE)</f>
        <v>无 </v>
      </c>
      <c r="K36" s="18"/>
      <c r="IP36"/>
      <c r="IQ36"/>
    </row>
    <row r="37" ht="28.05" customHeight="1" spans="1:251">
      <c r="A37" s="10">
        <v>35</v>
      </c>
      <c r="B37" s="10" t="s">
        <v>12</v>
      </c>
      <c r="C37" s="13" t="s">
        <v>110</v>
      </c>
      <c r="D37" s="12" t="s">
        <v>111</v>
      </c>
      <c r="E37" s="12" t="s">
        <v>38</v>
      </c>
      <c r="F37" s="12" t="s">
        <v>15</v>
      </c>
      <c r="G37" s="12" t="s">
        <v>112</v>
      </c>
      <c r="H37" s="12" t="s">
        <v>113</v>
      </c>
      <c r="I37" s="12" t="s">
        <v>18</v>
      </c>
      <c r="J37" s="17" t="str">
        <f>VLOOKUP(D37,[2]学生!$D$4:$E$131,2,FALSE)</f>
        <v>心理委员</v>
      </c>
      <c r="K37" s="18"/>
      <c r="IP37"/>
      <c r="IQ37"/>
    </row>
    <row r="38" ht="28.05" customHeight="1" spans="1:251">
      <c r="A38" s="10">
        <v>36</v>
      </c>
      <c r="B38" s="10" t="s">
        <v>12</v>
      </c>
      <c r="C38" s="13" t="s">
        <v>110</v>
      </c>
      <c r="D38" s="12" t="s">
        <v>114</v>
      </c>
      <c r="E38" s="12" t="s">
        <v>14</v>
      </c>
      <c r="F38" s="12" t="s">
        <v>15</v>
      </c>
      <c r="G38" s="12" t="s">
        <v>16</v>
      </c>
      <c r="H38" s="12" t="s">
        <v>115</v>
      </c>
      <c r="I38" s="12" t="s">
        <v>18</v>
      </c>
      <c r="J38" s="17" t="str">
        <f>VLOOKUP(D38,[2]学生!$D$4:$E$131,2,FALSE)</f>
        <v>素拓委员</v>
      </c>
      <c r="K38" s="18"/>
      <c r="IP38"/>
      <c r="IQ38"/>
    </row>
    <row r="39" ht="28.05" customHeight="1" spans="1:251">
      <c r="A39" s="10">
        <v>37</v>
      </c>
      <c r="B39" s="10" t="s">
        <v>12</v>
      </c>
      <c r="C39" s="13" t="s">
        <v>110</v>
      </c>
      <c r="D39" s="12" t="s">
        <v>116</v>
      </c>
      <c r="E39" s="12" t="s">
        <v>14</v>
      </c>
      <c r="F39" s="12" t="s">
        <v>15</v>
      </c>
      <c r="G39" s="12" t="s">
        <v>16</v>
      </c>
      <c r="H39" s="12" t="s">
        <v>117</v>
      </c>
      <c r="I39" s="12" t="s">
        <v>18</v>
      </c>
      <c r="J39" s="17" t="str">
        <f>VLOOKUP(D39,[2]学生!$D$4:$E$131,2,FALSE)</f>
        <v>班长</v>
      </c>
      <c r="K39" s="18"/>
      <c r="IP39"/>
      <c r="IQ39"/>
    </row>
    <row r="40" ht="28.05" customHeight="1" spans="1:251">
      <c r="A40" s="10">
        <v>38</v>
      </c>
      <c r="B40" s="10" t="s">
        <v>12</v>
      </c>
      <c r="C40" s="13" t="s">
        <v>118</v>
      </c>
      <c r="D40" s="12" t="s">
        <v>119</v>
      </c>
      <c r="E40" s="12" t="s">
        <v>38</v>
      </c>
      <c r="F40" s="12" t="s">
        <v>15</v>
      </c>
      <c r="G40" s="12" t="s">
        <v>58</v>
      </c>
      <c r="H40" s="12" t="s">
        <v>120</v>
      </c>
      <c r="I40" s="12" t="s">
        <v>18</v>
      </c>
      <c r="J40" s="17" t="str">
        <f>VLOOKUP(D40,[2]学生!$D$4:$E$131,2,FALSE)</f>
        <v>办公室干事</v>
      </c>
      <c r="K40" s="18"/>
      <c r="IP40"/>
      <c r="IQ40"/>
    </row>
    <row r="41" ht="28.05" customHeight="1" spans="1:251">
      <c r="A41" s="10">
        <v>39</v>
      </c>
      <c r="B41" s="10" t="s">
        <v>12</v>
      </c>
      <c r="C41" s="13" t="s">
        <v>118</v>
      </c>
      <c r="D41" s="12" t="s">
        <v>121</v>
      </c>
      <c r="E41" s="12" t="s">
        <v>14</v>
      </c>
      <c r="F41" s="12" t="s">
        <v>15</v>
      </c>
      <c r="G41" s="12" t="s">
        <v>122</v>
      </c>
      <c r="H41" s="12" t="s">
        <v>123</v>
      </c>
      <c r="I41" s="12" t="s">
        <v>18</v>
      </c>
      <c r="J41" s="17" t="str">
        <f>VLOOKUP(D41,[2]学生!$D$4:$E$131,2,FALSE)</f>
        <v>无</v>
      </c>
      <c r="K41" s="18"/>
      <c r="IP41"/>
      <c r="IQ41"/>
    </row>
    <row r="42" ht="28.05" customHeight="1" spans="1:251">
      <c r="A42" s="10">
        <v>40</v>
      </c>
      <c r="B42" s="10" t="s">
        <v>12</v>
      </c>
      <c r="C42" s="13" t="s">
        <v>124</v>
      </c>
      <c r="D42" s="12" t="s">
        <v>125</v>
      </c>
      <c r="E42" s="12" t="s">
        <v>14</v>
      </c>
      <c r="F42" s="12" t="s">
        <v>15</v>
      </c>
      <c r="G42" s="12" t="s">
        <v>126</v>
      </c>
      <c r="H42" s="12" t="s">
        <v>127</v>
      </c>
      <c r="I42" s="12" t="s">
        <v>128</v>
      </c>
      <c r="J42" s="17" t="str">
        <f>VLOOKUP(D42,[2]学生!$D$4:$E$131,2,FALSE)</f>
        <v>无</v>
      </c>
      <c r="K42" s="18"/>
      <c r="IP42"/>
      <c r="IQ42"/>
    </row>
    <row r="43" ht="28.05" customHeight="1" spans="1:11">
      <c r="A43" s="10">
        <v>41</v>
      </c>
      <c r="B43" s="10" t="s">
        <v>12</v>
      </c>
      <c r="C43" s="13" t="s">
        <v>124</v>
      </c>
      <c r="D43" s="12" t="s">
        <v>129</v>
      </c>
      <c r="E43" s="12" t="s">
        <v>14</v>
      </c>
      <c r="F43" s="12" t="s">
        <v>15</v>
      </c>
      <c r="G43" s="12" t="s">
        <v>130</v>
      </c>
      <c r="H43" s="12" t="s">
        <v>131</v>
      </c>
      <c r="I43" s="12" t="s">
        <v>18</v>
      </c>
      <c r="J43" s="17" t="str">
        <f>VLOOKUP(D43,[2]学生!$D$4:$E$131,2,FALSE)</f>
        <v>无</v>
      </c>
      <c r="K43" s="18"/>
    </row>
    <row r="44" ht="28.05" customHeight="1" spans="1:251">
      <c r="A44" s="10">
        <v>42</v>
      </c>
      <c r="B44" s="10" t="s">
        <v>12</v>
      </c>
      <c r="C44" s="13" t="s">
        <v>124</v>
      </c>
      <c r="D44" s="12" t="s">
        <v>132</v>
      </c>
      <c r="E44" s="12" t="s">
        <v>14</v>
      </c>
      <c r="F44" s="12" t="s">
        <v>15</v>
      </c>
      <c r="G44" s="12" t="s">
        <v>133</v>
      </c>
      <c r="H44" s="12" t="s">
        <v>134</v>
      </c>
      <c r="I44" s="12" t="s">
        <v>18</v>
      </c>
      <c r="J44" s="17" t="str">
        <f>VLOOKUP(D44,[2]学生!$D$4:$E$131,2,FALSE)</f>
        <v>无</v>
      </c>
      <c r="K44" s="18"/>
      <c r="IP44"/>
      <c r="IQ44"/>
    </row>
    <row r="45" ht="28.05" customHeight="1" spans="1:251">
      <c r="A45" s="10">
        <v>43</v>
      </c>
      <c r="B45" s="10" t="s">
        <v>12</v>
      </c>
      <c r="C45" s="13" t="s">
        <v>124</v>
      </c>
      <c r="D45" s="12" t="s">
        <v>135</v>
      </c>
      <c r="E45" s="12" t="s">
        <v>14</v>
      </c>
      <c r="F45" s="12" t="s">
        <v>15</v>
      </c>
      <c r="G45" s="12" t="s">
        <v>28</v>
      </c>
      <c r="H45" s="12" t="s">
        <v>136</v>
      </c>
      <c r="I45" s="12" t="s">
        <v>137</v>
      </c>
      <c r="J45" s="17" t="str">
        <f>VLOOKUP(D45,[2]学生!$D$4:$E$131,2,FALSE)</f>
        <v>无</v>
      </c>
      <c r="K45" s="18"/>
      <c r="IP45"/>
      <c r="IQ45"/>
    </row>
    <row r="46" ht="28.05" customHeight="1" spans="1:251">
      <c r="A46" s="10">
        <v>44</v>
      </c>
      <c r="B46" s="10" t="s">
        <v>12</v>
      </c>
      <c r="C46" s="13" t="s">
        <v>124</v>
      </c>
      <c r="D46" s="12" t="s">
        <v>138</v>
      </c>
      <c r="E46" s="12" t="s">
        <v>14</v>
      </c>
      <c r="F46" s="12" t="s">
        <v>15</v>
      </c>
      <c r="G46" s="12" t="s">
        <v>139</v>
      </c>
      <c r="H46" s="12" t="s">
        <v>140</v>
      </c>
      <c r="I46" s="12" t="s">
        <v>18</v>
      </c>
      <c r="J46" s="17" t="str">
        <f>VLOOKUP(D46,[2]学生!$D$4:$E$131,2,FALSE)</f>
        <v>学生会主席</v>
      </c>
      <c r="K46" s="18"/>
      <c r="IP46"/>
      <c r="IQ46"/>
    </row>
    <row r="47" ht="28.05" customHeight="1" spans="1:251">
      <c r="A47" s="10">
        <v>45</v>
      </c>
      <c r="B47" s="10" t="s">
        <v>12</v>
      </c>
      <c r="C47" s="13" t="s">
        <v>141</v>
      </c>
      <c r="D47" s="12" t="s">
        <v>142</v>
      </c>
      <c r="E47" s="12" t="s">
        <v>38</v>
      </c>
      <c r="F47" s="12" t="s">
        <v>15</v>
      </c>
      <c r="G47" s="12" t="s">
        <v>143</v>
      </c>
      <c r="H47" s="12" t="s">
        <v>144</v>
      </c>
      <c r="I47" s="12" t="s">
        <v>18</v>
      </c>
      <c r="J47" s="17" t="str">
        <f>VLOOKUP(D47,[2]学生!$D$4:$E$131,2,FALSE)</f>
        <v>心理委员</v>
      </c>
      <c r="K47" s="18"/>
      <c r="IP47"/>
      <c r="IQ47"/>
    </row>
    <row r="48" ht="28.05" customHeight="1" spans="1:251">
      <c r="A48" s="10">
        <v>46</v>
      </c>
      <c r="B48" s="10" t="s">
        <v>12</v>
      </c>
      <c r="C48" s="13" t="s">
        <v>141</v>
      </c>
      <c r="D48" s="12" t="s">
        <v>145</v>
      </c>
      <c r="E48" s="12" t="s">
        <v>14</v>
      </c>
      <c r="F48" s="12" t="s">
        <v>15</v>
      </c>
      <c r="G48" s="12" t="s">
        <v>20</v>
      </c>
      <c r="H48" s="12" t="s">
        <v>107</v>
      </c>
      <c r="I48" s="12" t="s">
        <v>18</v>
      </c>
      <c r="J48" s="17" t="str">
        <f>VLOOKUP(D48,[2]学生!$D$4:$E$131,2,FALSE)</f>
        <v>学习委员</v>
      </c>
      <c r="K48" s="18"/>
      <c r="IP48"/>
      <c r="IQ48"/>
    </row>
    <row r="49" ht="28.05" customHeight="1" spans="1:251">
      <c r="A49" s="10">
        <v>47</v>
      </c>
      <c r="B49" s="10" t="s">
        <v>12</v>
      </c>
      <c r="C49" s="13" t="s">
        <v>141</v>
      </c>
      <c r="D49" s="12" t="s">
        <v>146</v>
      </c>
      <c r="E49" s="12" t="s">
        <v>14</v>
      </c>
      <c r="F49" s="12" t="s">
        <v>15</v>
      </c>
      <c r="G49" s="12" t="s">
        <v>20</v>
      </c>
      <c r="H49" s="12" t="s">
        <v>147</v>
      </c>
      <c r="I49" s="12" t="s">
        <v>18</v>
      </c>
      <c r="J49" s="17" t="str">
        <f>VLOOKUP(D49,[2]学生!$D$4:$E$131,2,FALSE)</f>
        <v>无</v>
      </c>
      <c r="K49" s="18"/>
      <c r="IP49"/>
      <c r="IQ49"/>
    </row>
    <row r="50" ht="28.05" customHeight="1" spans="1:251">
      <c r="A50" s="10">
        <v>48</v>
      </c>
      <c r="B50" s="10" t="s">
        <v>12</v>
      </c>
      <c r="C50" s="13" t="s">
        <v>141</v>
      </c>
      <c r="D50" s="12" t="s">
        <v>148</v>
      </c>
      <c r="E50" s="12" t="s">
        <v>14</v>
      </c>
      <c r="F50" s="12" t="s">
        <v>15</v>
      </c>
      <c r="G50" s="12" t="s">
        <v>92</v>
      </c>
      <c r="H50" s="12" t="s">
        <v>149</v>
      </c>
      <c r="I50" s="12" t="s">
        <v>18</v>
      </c>
      <c r="J50" s="17" t="str">
        <f>VLOOKUP(D50,[2]学生!$D$4:$E$131,2,FALSE)</f>
        <v>无</v>
      </c>
      <c r="K50" s="18"/>
      <c r="IP50"/>
      <c r="IQ50"/>
    </row>
    <row r="51" ht="28.05" customHeight="1" spans="1:251">
      <c r="A51" s="10">
        <v>49</v>
      </c>
      <c r="B51" s="10" t="s">
        <v>12</v>
      </c>
      <c r="C51" s="13" t="s">
        <v>141</v>
      </c>
      <c r="D51" s="12" t="s">
        <v>150</v>
      </c>
      <c r="E51" s="12" t="s">
        <v>14</v>
      </c>
      <c r="F51" s="12" t="s">
        <v>15</v>
      </c>
      <c r="G51" s="12" t="s">
        <v>151</v>
      </c>
      <c r="H51" s="12" t="s">
        <v>152</v>
      </c>
      <c r="I51" s="12" t="s">
        <v>18</v>
      </c>
      <c r="J51" s="17" t="str">
        <f>VLOOKUP(D51,[2]学生!$D$4:$E$131,2,FALSE)</f>
        <v>班长兼团支书</v>
      </c>
      <c r="K51" s="18"/>
      <c r="IP51"/>
      <c r="IQ51"/>
    </row>
    <row r="52" ht="28.05" customHeight="1" spans="1:251">
      <c r="A52" s="10">
        <v>50</v>
      </c>
      <c r="B52" s="10" t="s">
        <v>12</v>
      </c>
      <c r="C52" s="13" t="s">
        <v>141</v>
      </c>
      <c r="D52" s="12" t="s">
        <v>153</v>
      </c>
      <c r="E52" s="12" t="s">
        <v>14</v>
      </c>
      <c r="F52" s="12" t="s">
        <v>15</v>
      </c>
      <c r="G52" s="12" t="s">
        <v>28</v>
      </c>
      <c r="H52" s="12" t="s">
        <v>154</v>
      </c>
      <c r="I52" s="12" t="s">
        <v>18</v>
      </c>
      <c r="J52" s="17" t="str">
        <f>VLOOKUP(D52,[2]学生!$D$4:$E$131,2,FALSE)</f>
        <v>文娱委员</v>
      </c>
      <c r="K52" s="18"/>
      <c r="IP52"/>
      <c r="IQ52"/>
    </row>
    <row r="53" ht="28.05" customHeight="1" spans="1:251">
      <c r="A53" s="10">
        <v>51</v>
      </c>
      <c r="B53" s="10" t="s">
        <v>12</v>
      </c>
      <c r="C53" s="13" t="s">
        <v>155</v>
      </c>
      <c r="D53" s="12" t="s">
        <v>156</v>
      </c>
      <c r="E53" s="12" t="s">
        <v>14</v>
      </c>
      <c r="F53" s="12" t="s">
        <v>15</v>
      </c>
      <c r="G53" s="12" t="s">
        <v>16</v>
      </c>
      <c r="H53" s="12" t="s">
        <v>97</v>
      </c>
      <c r="I53" s="12" t="s">
        <v>18</v>
      </c>
      <c r="J53" s="17" t="str">
        <f>VLOOKUP(D53,[2]学生!$D$4:$E$131,2,FALSE)</f>
        <v>体育委员</v>
      </c>
      <c r="K53" s="18"/>
      <c r="IP53"/>
      <c r="IQ53"/>
    </row>
    <row r="54" ht="28.05" customHeight="1" spans="1:251">
      <c r="A54" s="10">
        <v>52</v>
      </c>
      <c r="B54" s="10" t="s">
        <v>12</v>
      </c>
      <c r="C54" s="11" t="s">
        <v>155</v>
      </c>
      <c r="D54" s="12" t="s">
        <v>157</v>
      </c>
      <c r="E54" s="12" t="s">
        <v>14</v>
      </c>
      <c r="F54" s="12" t="s">
        <v>15</v>
      </c>
      <c r="G54" s="12" t="s">
        <v>16</v>
      </c>
      <c r="H54" s="12" t="s">
        <v>84</v>
      </c>
      <c r="I54" s="12" t="s">
        <v>18</v>
      </c>
      <c r="J54" s="17" t="str">
        <f>VLOOKUP(D54,[2]学生!$D$4:$E$131,2,FALSE)</f>
        <v>文娱委员</v>
      </c>
      <c r="K54" s="18"/>
      <c r="IP54"/>
      <c r="IQ54"/>
    </row>
    <row r="55" ht="28.05" customHeight="1" spans="1:11">
      <c r="A55" s="10">
        <v>53</v>
      </c>
      <c r="B55" s="10" t="s">
        <v>12</v>
      </c>
      <c r="C55" s="13" t="s">
        <v>155</v>
      </c>
      <c r="D55" s="12" t="s">
        <v>158</v>
      </c>
      <c r="E55" s="12" t="s">
        <v>14</v>
      </c>
      <c r="F55" s="12" t="s">
        <v>15</v>
      </c>
      <c r="G55" s="12" t="s">
        <v>16</v>
      </c>
      <c r="H55" s="12" t="s">
        <v>159</v>
      </c>
      <c r="I55" s="12" t="s">
        <v>18</v>
      </c>
      <c r="J55" s="17" t="str">
        <f>VLOOKUP(D55,[2]学生!$D$4:$E$131,2,FALSE)</f>
        <v>学习委员</v>
      </c>
      <c r="K55" s="18"/>
    </row>
    <row r="56" ht="28.05" customHeight="1" spans="1:11">
      <c r="A56" s="10">
        <v>54</v>
      </c>
      <c r="B56" s="10" t="s">
        <v>12</v>
      </c>
      <c r="C56" s="13" t="s">
        <v>155</v>
      </c>
      <c r="D56" s="12" t="s">
        <v>160</v>
      </c>
      <c r="E56" s="12" t="s">
        <v>14</v>
      </c>
      <c r="F56" s="12" t="s">
        <v>15</v>
      </c>
      <c r="G56" s="12" t="s">
        <v>16</v>
      </c>
      <c r="H56" s="12" t="s">
        <v>161</v>
      </c>
      <c r="I56" s="12" t="s">
        <v>18</v>
      </c>
      <c r="J56" s="17" t="str">
        <f>VLOOKUP(D56,[2]学生!$D$4:$E$131,2,FALSE)</f>
        <v>素拓干事</v>
      </c>
      <c r="K56" s="18"/>
    </row>
    <row r="57" ht="28.05" customHeight="1" spans="1:251">
      <c r="A57" s="10">
        <v>55</v>
      </c>
      <c r="B57" s="10" t="s">
        <v>12</v>
      </c>
      <c r="C57" s="13" t="s">
        <v>162</v>
      </c>
      <c r="D57" s="12" t="s">
        <v>163</v>
      </c>
      <c r="E57" s="12" t="s">
        <v>14</v>
      </c>
      <c r="F57" s="12" t="s">
        <v>15</v>
      </c>
      <c r="G57" s="12" t="s">
        <v>16</v>
      </c>
      <c r="H57" s="12" t="s">
        <v>164</v>
      </c>
      <c r="I57" s="12" t="s">
        <v>18</v>
      </c>
      <c r="J57" s="17" t="str">
        <f>VLOOKUP(D57,[2]学生!$D$4:$E$131,2,FALSE)</f>
        <v>校团委办公室干事</v>
      </c>
      <c r="K57" s="18"/>
      <c r="IP57"/>
      <c r="IQ57"/>
    </row>
    <row r="58" ht="28.05" customHeight="1" spans="1:251">
      <c r="A58" s="10">
        <v>56</v>
      </c>
      <c r="B58" s="10" t="s">
        <v>12</v>
      </c>
      <c r="C58" s="13" t="s">
        <v>162</v>
      </c>
      <c r="D58" s="12" t="s">
        <v>165</v>
      </c>
      <c r="E58" s="12" t="s">
        <v>14</v>
      </c>
      <c r="F58" s="12" t="s">
        <v>15</v>
      </c>
      <c r="G58" s="12" t="s">
        <v>16</v>
      </c>
      <c r="H58" s="12" t="s">
        <v>166</v>
      </c>
      <c r="I58" s="12" t="s">
        <v>18</v>
      </c>
      <c r="J58" s="17" t="str">
        <f>VLOOKUP(D58,[2]学生!$D$4:$E$131,2,FALSE)</f>
        <v>班长兼团支书</v>
      </c>
      <c r="K58" s="18"/>
      <c r="IP58"/>
      <c r="IQ58"/>
    </row>
    <row r="59" ht="28.05" customHeight="1" spans="1:11">
      <c r="A59" s="10">
        <v>57</v>
      </c>
      <c r="B59" s="10" t="s">
        <v>12</v>
      </c>
      <c r="C59" s="13" t="s">
        <v>167</v>
      </c>
      <c r="D59" s="12" t="s">
        <v>168</v>
      </c>
      <c r="E59" s="12" t="s">
        <v>14</v>
      </c>
      <c r="F59" s="12" t="s">
        <v>15</v>
      </c>
      <c r="G59" s="12" t="s">
        <v>88</v>
      </c>
      <c r="H59" s="12" t="s">
        <v>169</v>
      </c>
      <c r="I59" s="12" t="s">
        <v>18</v>
      </c>
      <c r="J59" s="17" t="str">
        <f>VLOOKUP(D59,[2]学生!$D$4:$E$131,2,FALSE)</f>
        <v>无</v>
      </c>
      <c r="K59" s="18"/>
    </row>
    <row r="60" ht="28.05" customHeight="1" spans="1:11">
      <c r="A60" s="10">
        <v>58</v>
      </c>
      <c r="B60" s="10" t="s">
        <v>12</v>
      </c>
      <c r="C60" s="13" t="s">
        <v>167</v>
      </c>
      <c r="D60" s="12" t="s">
        <v>170</v>
      </c>
      <c r="E60" s="12" t="s">
        <v>14</v>
      </c>
      <c r="F60" s="12" t="s">
        <v>15</v>
      </c>
      <c r="G60" s="12" t="s">
        <v>171</v>
      </c>
      <c r="H60" s="12" t="s">
        <v>172</v>
      </c>
      <c r="I60" s="12" t="s">
        <v>18</v>
      </c>
      <c r="J60" s="17" t="str">
        <f>VLOOKUP(D60,[2]学生!$D$4:$E$131,2,FALSE)</f>
        <v>无</v>
      </c>
      <c r="K60" s="18"/>
    </row>
    <row r="61" ht="28.05" customHeight="1" spans="1:11">
      <c r="A61" s="10">
        <v>59</v>
      </c>
      <c r="B61" s="10" t="s">
        <v>12</v>
      </c>
      <c r="C61" s="13" t="s">
        <v>167</v>
      </c>
      <c r="D61" s="12" t="s">
        <v>173</v>
      </c>
      <c r="E61" s="12" t="s">
        <v>14</v>
      </c>
      <c r="F61" s="12" t="s">
        <v>15</v>
      </c>
      <c r="G61" s="12" t="s">
        <v>139</v>
      </c>
      <c r="H61" s="12" t="s">
        <v>97</v>
      </c>
      <c r="I61" s="12" t="s">
        <v>18</v>
      </c>
      <c r="J61" s="17" t="str">
        <f>VLOOKUP(D61,[2]学生!$D$4:$E$131,2,FALSE)</f>
        <v>无</v>
      </c>
      <c r="K61" s="18"/>
    </row>
    <row r="62" ht="28.05" customHeight="1" spans="1:11">
      <c r="A62" s="10">
        <v>60</v>
      </c>
      <c r="B62" s="10" t="s">
        <v>12</v>
      </c>
      <c r="C62" s="13" t="s">
        <v>167</v>
      </c>
      <c r="D62" s="12" t="s">
        <v>174</v>
      </c>
      <c r="E62" s="12" t="s">
        <v>38</v>
      </c>
      <c r="F62" s="12" t="s">
        <v>15</v>
      </c>
      <c r="G62" s="12" t="s">
        <v>99</v>
      </c>
      <c r="H62" s="12" t="s">
        <v>175</v>
      </c>
      <c r="I62" s="12" t="s">
        <v>18</v>
      </c>
      <c r="J62" s="17" t="str">
        <f>VLOOKUP(D62,[2]学生!$D$4:$E$131,2,FALSE)</f>
        <v>无</v>
      </c>
      <c r="K62" s="18"/>
    </row>
    <row r="63" ht="28.05" customHeight="1" spans="1:11">
      <c r="A63" s="10">
        <v>61</v>
      </c>
      <c r="B63" s="10" t="s">
        <v>12</v>
      </c>
      <c r="C63" s="13" t="s">
        <v>167</v>
      </c>
      <c r="D63" s="12" t="s">
        <v>176</v>
      </c>
      <c r="E63" s="12" t="s">
        <v>38</v>
      </c>
      <c r="F63" s="12" t="s">
        <v>15</v>
      </c>
      <c r="G63" s="12" t="s">
        <v>177</v>
      </c>
      <c r="H63" s="12" t="s">
        <v>178</v>
      </c>
      <c r="I63" s="12" t="s">
        <v>18</v>
      </c>
      <c r="J63" s="17" t="str">
        <f>VLOOKUP(D63,[2]学生!$D$4:$E$131,2,FALSE)</f>
        <v>无</v>
      </c>
      <c r="K63" s="18"/>
    </row>
    <row r="64" ht="28.05" customHeight="1" spans="1:11">
      <c r="A64" s="10">
        <v>62</v>
      </c>
      <c r="B64" s="10" t="s">
        <v>12</v>
      </c>
      <c r="C64" s="13" t="s">
        <v>179</v>
      </c>
      <c r="D64" s="12" t="s">
        <v>180</v>
      </c>
      <c r="E64" s="12" t="s">
        <v>14</v>
      </c>
      <c r="F64" s="12" t="s">
        <v>15</v>
      </c>
      <c r="G64" s="12" t="s">
        <v>122</v>
      </c>
      <c r="H64" s="12" t="s">
        <v>181</v>
      </c>
      <c r="I64" s="12" t="s">
        <v>18</v>
      </c>
      <c r="J64" s="17" t="str">
        <f>VLOOKUP(D64,[2]学生!$D$4:$E$131,2,FALSE)</f>
        <v>无</v>
      </c>
      <c r="K64" s="18"/>
    </row>
    <row r="65" ht="28.05" customHeight="1" spans="1:11">
      <c r="A65" s="10">
        <v>63</v>
      </c>
      <c r="B65" s="10" t="s">
        <v>12</v>
      </c>
      <c r="C65" s="13" t="s">
        <v>179</v>
      </c>
      <c r="D65" s="12" t="s">
        <v>182</v>
      </c>
      <c r="E65" s="12" t="s">
        <v>38</v>
      </c>
      <c r="F65" s="12" t="s">
        <v>15</v>
      </c>
      <c r="G65" s="12" t="s">
        <v>183</v>
      </c>
      <c r="H65" s="12" t="s">
        <v>184</v>
      </c>
      <c r="I65" s="12" t="s">
        <v>18</v>
      </c>
      <c r="J65" s="17" t="str">
        <f>VLOOKUP(D65,[2]学生!$D$4:$E$131,2,FALSE)</f>
        <v>活动信息录入员</v>
      </c>
      <c r="K65" s="18"/>
    </row>
    <row r="66" ht="28.05" customHeight="1" spans="1:11">
      <c r="A66" s="10">
        <v>64</v>
      </c>
      <c r="B66" s="10" t="s">
        <v>12</v>
      </c>
      <c r="C66" s="13" t="s">
        <v>179</v>
      </c>
      <c r="D66" s="12" t="s">
        <v>185</v>
      </c>
      <c r="E66" s="12" t="s">
        <v>14</v>
      </c>
      <c r="F66" s="12" t="s">
        <v>15</v>
      </c>
      <c r="G66" s="12" t="s">
        <v>16</v>
      </c>
      <c r="H66" s="12" t="s">
        <v>186</v>
      </c>
      <c r="I66" s="12" t="s">
        <v>18</v>
      </c>
      <c r="J66" s="17" t="str">
        <f>VLOOKUP(D66,[2]学生!$D$4:$E$131,2,FALSE)</f>
        <v>体育委员</v>
      </c>
      <c r="K66" s="18"/>
    </row>
    <row r="67" ht="28.05" customHeight="1" spans="1:11">
      <c r="A67" s="10">
        <v>65</v>
      </c>
      <c r="B67" s="10" t="s">
        <v>12</v>
      </c>
      <c r="C67" s="13" t="s">
        <v>179</v>
      </c>
      <c r="D67" s="12" t="s">
        <v>187</v>
      </c>
      <c r="E67" s="12" t="s">
        <v>14</v>
      </c>
      <c r="F67" s="12" t="s">
        <v>15</v>
      </c>
      <c r="G67" s="12" t="s">
        <v>58</v>
      </c>
      <c r="H67" s="12" t="s">
        <v>188</v>
      </c>
      <c r="I67" s="12" t="s">
        <v>18</v>
      </c>
      <c r="J67" s="17" t="str">
        <f>VLOOKUP(D67,[2]学生!$D$4:$E$131,2,FALSE)</f>
        <v>校权益部干事校团委青年志愿者指导中心干事</v>
      </c>
      <c r="K67" s="18"/>
    </row>
    <row r="68" ht="28.05" customHeight="1" spans="1:11">
      <c r="A68" s="10">
        <v>66</v>
      </c>
      <c r="B68" s="10" t="s">
        <v>12</v>
      </c>
      <c r="C68" s="13" t="s">
        <v>179</v>
      </c>
      <c r="D68" s="12" t="s">
        <v>189</v>
      </c>
      <c r="E68" s="12" t="s">
        <v>14</v>
      </c>
      <c r="F68" s="12" t="s">
        <v>15</v>
      </c>
      <c r="G68" s="12" t="s">
        <v>177</v>
      </c>
      <c r="H68" s="12" t="s">
        <v>190</v>
      </c>
      <c r="I68" s="12" t="s">
        <v>18</v>
      </c>
      <c r="J68" s="17" t="str">
        <f>VLOOKUP(D68,[2]学生!$D$4:$E$131,2,FALSE)</f>
        <v>无</v>
      </c>
      <c r="K68" s="18"/>
    </row>
    <row r="69" ht="28.05" customHeight="1" spans="1:11">
      <c r="A69" s="10">
        <v>67</v>
      </c>
      <c r="B69" s="10" t="s">
        <v>12</v>
      </c>
      <c r="C69" s="13" t="s">
        <v>179</v>
      </c>
      <c r="D69" s="12" t="s">
        <v>191</v>
      </c>
      <c r="E69" s="12" t="s">
        <v>14</v>
      </c>
      <c r="F69" s="12" t="s">
        <v>15</v>
      </c>
      <c r="G69" s="12" t="s">
        <v>122</v>
      </c>
      <c r="H69" s="12" t="s">
        <v>192</v>
      </c>
      <c r="I69" s="12" t="s">
        <v>18</v>
      </c>
      <c r="J69" s="17" t="str">
        <f>VLOOKUP(D69,[2]学生!$D$4:$E$131,2,FALSE)</f>
        <v>科技创新部</v>
      </c>
      <c r="K69" s="18"/>
    </row>
    <row r="70" ht="28.05" customHeight="1" spans="1:251">
      <c r="A70" s="10">
        <v>68</v>
      </c>
      <c r="B70" s="10" t="s">
        <v>12</v>
      </c>
      <c r="C70" s="13" t="s">
        <v>179</v>
      </c>
      <c r="D70" s="12" t="s">
        <v>193</v>
      </c>
      <c r="E70" s="12" t="s">
        <v>14</v>
      </c>
      <c r="F70" s="12" t="s">
        <v>15</v>
      </c>
      <c r="G70" s="12" t="s">
        <v>58</v>
      </c>
      <c r="H70" s="12" t="s">
        <v>194</v>
      </c>
      <c r="I70" s="12" t="s">
        <v>18</v>
      </c>
      <c r="J70" s="17" t="str">
        <f>VLOOKUP(D70,[2]学生!$D$4:$E$131,2,FALSE)</f>
        <v>无</v>
      </c>
      <c r="K70" s="18"/>
      <c r="IP70"/>
      <c r="IQ70"/>
    </row>
    <row r="71" ht="28.05" customHeight="1" spans="1:11">
      <c r="A71" s="10">
        <v>69</v>
      </c>
      <c r="B71" s="10" t="s">
        <v>12</v>
      </c>
      <c r="C71" s="13" t="s">
        <v>179</v>
      </c>
      <c r="D71" s="12" t="s">
        <v>195</v>
      </c>
      <c r="E71" s="12" t="s">
        <v>38</v>
      </c>
      <c r="F71" s="12" t="s">
        <v>15</v>
      </c>
      <c r="G71" s="12" t="s">
        <v>99</v>
      </c>
      <c r="H71" s="12" t="s">
        <v>196</v>
      </c>
      <c r="I71" s="12" t="s">
        <v>18</v>
      </c>
      <c r="J71" s="17" t="str">
        <f>VLOOKUP(D71,[2]学生!$D$4:$E$131,2,FALSE)</f>
        <v>文娱委员</v>
      </c>
      <c r="K71" s="18"/>
    </row>
    <row r="72" ht="28.05" customHeight="1" spans="1:11">
      <c r="A72" s="10">
        <v>70</v>
      </c>
      <c r="B72" s="10" t="s">
        <v>12</v>
      </c>
      <c r="C72" s="13" t="s">
        <v>179</v>
      </c>
      <c r="D72" s="12" t="s">
        <v>197</v>
      </c>
      <c r="E72" s="12" t="s">
        <v>14</v>
      </c>
      <c r="F72" s="12" t="s">
        <v>15</v>
      </c>
      <c r="G72" s="12" t="s">
        <v>102</v>
      </c>
      <c r="H72" s="12" t="s">
        <v>198</v>
      </c>
      <c r="I72" s="12" t="s">
        <v>18</v>
      </c>
      <c r="J72" s="17" t="str">
        <f>VLOOKUP(D72,[2]学生!$D$4:$E$131,2,FALSE)</f>
        <v>体育部干事</v>
      </c>
      <c r="K72" s="18"/>
    </row>
    <row r="73" ht="28.05" customHeight="1" spans="1:11">
      <c r="A73" s="10">
        <v>71</v>
      </c>
      <c r="B73" s="10" t="s">
        <v>12</v>
      </c>
      <c r="C73" s="13" t="s">
        <v>199</v>
      </c>
      <c r="D73" s="12" t="s">
        <v>200</v>
      </c>
      <c r="E73" s="12" t="s">
        <v>14</v>
      </c>
      <c r="F73" s="12" t="s">
        <v>15</v>
      </c>
      <c r="G73" s="12" t="s">
        <v>58</v>
      </c>
      <c r="H73" s="12" t="s">
        <v>201</v>
      </c>
      <c r="I73" s="12" t="s">
        <v>18</v>
      </c>
      <c r="J73" s="17" t="str">
        <f>VLOOKUP(D73,[2]学生!$D$4:$E$131,2,FALSE)</f>
        <v>班长兼团支书</v>
      </c>
      <c r="K73" s="18"/>
    </row>
    <row r="74" ht="28.05" customHeight="1" spans="1:11">
      <c r="A74" s="10">
        <v>72</v>
      </c>
      <c r="B74" s="10" t="s">
        <v>12</v>
      </c>
      <c r="C74" s="13" t="s">
        <v>199</v>
      </c>
      <c r="D74" s="12" t="s">
        <v>202</v>
      </c>
      <c r="E74" s="12" t="s">
        <v>14</v>
      </c>
      <c r="F74" s="12" t="s">
        <v>15</v>
      </c>
      <c r="G74" s="12" t="s">
        <v>139</v>
      </c>
      <c r="H74" s="12" t="s">
        <v>203</v>
      </c>
      <c r="I74" s="12" t="s">
        <v>18</v>
      </c>
      <c r="J74" s="17" t="str">
        <f>VLOOKUP(D74,[2]学生!$D$4:$E$131,2,FALSE)</f>
        <v>无</v>
      </c>
      <c r="K74" s="18"/>
    </row>
    <row r="75" ht="28.05" customHeight="1" spans="1:11">
      <c r="A75" s="10">
        <v>73</v>
      </c>
      <c r="B75" s="10" t="s">
        <v>12</v>
      </c>
      <c r="C75" s="13" t="s">
        <v>204</v>
      </c>
      <c r="D75" s="12" t="s">
        <v>205</v>
      </c>
      <c r="E75" s="12" t="s">
        <v>14</v>
      </c>
      <c r="F75" s="12" t="s">
        <v>15</v>
      </c>
      <c r="G75" s="12" t="s">
        <v>139</v>
      </c>
      <c r="H75" s="12" t="s">
        <v>206</v>
      </c>
      <c r="I75" s="12" t="s">
        <v>18</v>
      </c>
      <c r="J75" s="17" t="str">
        <f>VLOOKUP(D75,[2]学生!$D$4:$E$131,2,FALSE)</f>
        <v>无</v>
      </c>
      <c r="K75" s="18"/>
    </row>
    <row r="76" ht="28.05" customHeight="1" spans="1:11">
      <c r="A76" s="10">
        <v>74</v>
      </c>
      <c r="B76" s="10" t="s">
        <v>12</v>
      </c>
      <c r="C76" s="13" t="s">
        <v>204</v>
      </c>
      <c r="D76" s="12" t="s">
        <v>207</v>
      </c>
      <c r="E76" s="12" t="s">
        <v>14</v>
      </c>
      <c r="F76" s="12" t="s">
        <v>15</v>
      </c>
      <c r="G76" s="12" t="s">
        <v>139</v>
      </c>
      <c r="H76" s="12" t="s">
        <v>208</v>
      </c>
      <c r="I76" s="12" t="s">
        <v>18</v>
      </c>
      <c r="J76" s="17" t="str">
        <f>VLOOKUP(D76,[2]学生!$D$4:$E$131,2,FALSE)</f>
        <v>无</v>
      </c>
      <c r="K76" s="18"/>
    </row>
    <row r="77" ht="28.05" customHeight="1" spans="1:11">
      <c r="A77" s="10">
        <v>75</v>
      </c>
      <c r="B77" s="10" t="s">
        <v>12</v>
      </c>
      <c r="C77" s="13" t="s">
        <v>204</v>
      </c>
      <c r="D77" s="12" t="s">
        <v>209</v>
      </c>
      <c r="E77" s="12" t="s">
        <v>14</v>
      </c>
      <c r="F77" s="12" t="s">
        <v>15</v>
      </c>
      <c r="G77" s="12" t="s">
        <v>16</v>
      </c>
      <c r="H77" s="12" t="s">
        <v>210</v>
      </c>
      <c r="I77" s="12" t="s">
        <v>18</v>
      </c>
      <c r="J77" s="17" t="str">
        <f>VLOOKUP(D77,[2]学生!$D$4:$E$131,2,FALSE)</f>
        <v>生活委员安全委员</v>
      </c>
      <c r="K77" s="18"/>
    </row>
    <row r="78" ht="28.05" customHeight="1" spans="1:11">
      <c r="A78" s="10">
        <v>76</v>
      </c>
      <c r="B78" s="10" t="s">
        <v>12</v>
      </c>
      <c r="C78" s="13" t="s">
        <v>204</v>
      </c>
      <c r="D78" s="12" t="s">
        <v>211</v>
      </c>
      <c r="E78" s="12" t="s">
        <v>14</v>
      </c>
      <c r="F78" s="12" t="s">
        <v>15</v>
      </c>
      <c r="G78" s="12" t="s">
        <v>28</v>
      </c>
      <c r="H78" s="12" t="s">
        <v>212</v>
      </c>
      <c r="I78" s="12" t="s">
        <v>18</v>
      </c>
      <c r="J78" s="17" t="str">
        <f>VLOOKUP(D78,[2]学生!$D$4:$E$131,2,FALSE)</f>
        <v>无</v>
      </c>
      <c r="K78" s="18"/>
    </row>
    <row r="79" ht="28.05" customHeight="1" spans="1:11">
      <c r="A79" s="10">
        <v>77</v>
      </c>
      <c r="B79" s="10" t="s">
        <v>12</v>
      </c>
      <c r="C79" s="13" t="s">
        <v>213</v>
      </c>
      <c r="D79" s="12" t="s">
        <v>214</v>
      </c>
      <c r="E79" s="12" t="s">
        <v>14</v>
      </c>
      <c r="F79" s="12" t="s">
        <v>15</v>
      </c>
      <c r="G79" s="12" t="s">
        <v>215</v>
      </c>
      <c r="H79" s="12" t="s">
        <v>216</v>
      </c>
      <c r="I79" s="12" t="s">
        <v>18</v>
      </c>
      <c r="J79" s="17" t="str">
        <f>VLOOKUP(D79,[2]学生!$D$4:$E$131,2,FALSE)</f>
        <v>无</v>
      </c>
      <c r="K79" s="18"/>
    </row>
    <row r="80" ht="28.05" customHeight="1" spans="1:11">
      <c r="A80" s="10">
        <v>78</v>
      </c>
      <c r="B80" s="10" t="s">
        <v>12</v>
      </c>
      <c r="C80" s="13" t="s">
        <v>213</v>
      </c>
      <c r="D80" s="12" t="s">
        <v>217</v>
      </c>
      <c r="E80" s="12" t="s">
        <v>14</v>
      </c>
      <c r="F80" s="12" t="s">
        <v>15</v>
      </c>
      <c r="G80" s="12" t="s">
        <v>218</v>
      </c>
      <c r="H80" s="12" t="s">
        <v>219</v>
      </c>
      <c r="I80" s="12" t="s">
        <v>18</v>
      </c>
      <c r="J80" s="17" t="str">
        <f>VLOOKUP(D80,[2]学生!$D$4:$E$131,2,FALSE)</f>
        <v>无</v>
      </c>
      <c r="K80" s="18"/>
    </row>
    <row r="81" ht="28.05" customHeight="1" spans="1:251">
      <c r="A81" s="10">
        <v>79</v>
      </c>
      <c r="B81" s="10" t="s">
        <v>12</v>
      </c>
      <c r="C81" s="13" t="s">
        <v>213</v>
      </c>
      <c r="D81" s="12" t="s">
        <v>220</v>
      </c>
      <c r="E81" s="12" t="s">
        <v>14</v>
      </c>
      <c r="F81" s="12" t="s">
        <v>15</v>
      </c>
      <c r="G81" s="12" t="s">
        <v>221</v>
      </c>
      <c r="H81" s="12" t="s">
        <v>222</v>
      </c>
      <c r="I81" s="12" t="s">
        <v>18</v>
      </c>
      <c r="J81" s="17" t="str">
        <f>VLOOKUP(D81,[2]学生!$D$4:$E$131,2,FALSE)</f>
        <v>无</v>
      </c>
      <c r="K81" s="18"/>
      <c r="IP81"/>
      <c r="IQ81"/>
    </row>
    <row r="82" ht="28.05" customHeight="1" spans="1:11">
      <c r="A82" s="10">
        <v>80</v>
      </c>
      <c r="B82" s="10" t="s">
        <v>12</v>
      </c>
      <c r="C82" s="14" t="s">
        <v>213</v>
      </c>
      <c r="D82" s="12" t="s">
        <v>223</v>
      </c>
      <c r="E82" s="12" t="s">
        <v>14</v>
      </c>
      <c r="F82" s="12" t="s">
        <v>15</v>
      </c>
      <c r="G82" s="12" t="s">
        <v>67</v>
      </c>
      <c r="H82" s="12" t="s">
        <v>224</v>
      </c>
      <c r="I82" s="12" t="s">
        <v>18</v>
      </c>
      <c r="J82" s="17" t="str">
        <f>VLOOKUP(D82,[2]学生!$D$4:$E$131,2,FALSE)</f>
        <v>无</v>
      </c>
      <c r="K82" s="18"/>
    </row>
    <row r="83" ht="28.05" customHeight="1" spans="1:11">
      <c r="A83" s="10">
        <v>81</v>
      </c>
      <c r="B83" s="10" t="s">
        <v>12</v>
      </c>
      <c r="C83" s="13" t="s">
        <v>225</v>
      </c>
      <c r="D83" s="12" t="s">
        <v>226</v>
      </c>
      <c r="E83" s="12" t="s">
        <v>14</v>
      </c>
      <c r="F83" s="12" t="s">
        <v>15</v>
      </c>
      <c r="G83" s="12" t="s">
        <v>126</v>
      </c>
      <c r="H83" s="12" t="s">
        <v>227</v>
      </c>
      <c r="I83" s="12" t="s">
        <v>18</v>
      </c>
      <c r="J83" s="17" t="str">
        <f>VLOOKUP(D83,[2]学生!$D$4:$E$131,2,FALSE)</f>
        <v>班长兼团支书</v>
      </c>
      <c r="K83" s="18"/>
    </row>
    <row r="84" ht="28.05" customHeight="1" spans="1:11">
      <c r="A84" s="10">
        <v>82</v>
      </c>
      <c r="B84" s="10" t="s">
        <v>12</v>
      </c>
      <c r="C84" s="13" t="s">
        <v>228</v>
      </c>
      <c r="D84" s="12" t="s">
        <v>229</v>
      </c>
      <c r="E84" s="12" t="s">
        <v>14</v>
      </c>
      <c r="F84" s="12" t="s">
        <v>15</v>
      </c>
      <c r="G84" s="12" t="s">
        <v>20</v>
      </c>
      <c r="H84" s="12" t="s">
        <v>230</v>
      </c>
      <c r="I84" s="12" t="s">
        <v>231</v>
      </c>
      <c r="J84" s="17" t="str">
        <f>VLOOKUP(D84,[2]学生!$D$4:$E$131,2,FALSE)</f>
        <v>无</v>
      </c>
      <c r="K84" s="18"/>
    </row>
    <row r="85" ht="28.05" customHeight="1" spans="1:11">
      <c r="A85" s="10">
        <v>83</v>
      </c>
      <c r="B85" s="10" t="s">
        <v>12</v>
      </c>
      <c r="C85" s="13" t="s">
        <v>228</v>
      </c>
      <c r="D85" s="12" t="s">
        <v>232</v>
      </c>
      <c r="E85" s="12" t="s">
        <v>14</v>
      </c>
      <c r="F85" s="12" t="s">
        <v>15</v>
      </c>
      <c r="G85" s="12" t="s">
        <v>16</v>
      </c>
      <c r="H85" s="12" t="s">
        <v>233</v>
      </c>
      <c r="I85" s="12" t="s">
        <v>128</v>
      </c>
      <c r="J85" s="17" t="str">
        <f>VLOOKUP(D85,[2]学生!$D$4:$E$131,2,FALSE)</f>
        <v>无</v>
      </c>
      <c r="K85" s="18"/>
    </row>
    <row r="86" ht="28.05" customHeight="1" spans="1:251">
      <c r="A86" s="10">
        <v>84</v>
      </c>
      <c r="B86" s="10" t="s">
        <v>12</v>
      </c>
      <c r="C86" s="13" t="s">
        <v>228</v>
      </c>
      <c r="D86" s="12" t="s">
        <v>234</v>
      </c>
      <c r="E86" s="12" t="s">
        <v>14</v>
      </c>
      <c r="F86" s="12" t="s">
        <v>15</v>
      </c>
      <c r="G86" s="12" t="s">
        <v>20</v>
      </c>
      <c r="H86" s="12" t="s">
        <v>235</v>
      </c>
      <c r="I86" s="12" t="s">
        <v>128</v>
      </c>
      <c r="J86" s="17" t="str">
        <f>VLOOKUP(D86,[2]学生!$D$4:$E$131,2,FALSE)</f>
        <v>无</v>
      </c>
      <c r="K86" s="18"/>
      <c r="IP86"/>
      <c r="IQ86"/>
    </row>
    <row r="87" ht="28.05" customHeight="1" spans="1:11">
      <c r="A87" s="10">
        <v>85</v>
      </c>
      <c r="B87" s="10" t="s">
        <v>12</v>
      </c>
      <c r="C87" s="13" t="s">
        <v>236</v>
      </c>
      <c r="D87" s="12" t="s">
        <v>237</v>
      </c>
      <c r="E87" s="12" t="s">
        <v>14</v>
      </c>
      <c r="F87" s="12" t="s">
        <v>15</v>
      </c>
      <c r="G87" s="12" t="s">
        <v>16</v>
      </c>
      <c r="H87" s="12" t="s">
        <v>238</v>
      </c>
      <c r="I87" s="12" t="s">
        <v>18</v>
      </c>
      <c r="J87" s="17" t="str">
        <f>VLOOKUP(D87,[2]学生!$D$4:$E$131,2,FALSE)</f>
        <v>班长兼团支书</v>
      </c>
      <c r="K87" s="18"/>
    </row>
    <row r="88" ht="28.05" customHeight="1" spans="1:11">
      <c r="A88" s="10">
        <v>86</v>
      </c>
      <c r="B88" s="10" t="s">
        <v>12</v>
      </c>
      <c r="C88" s="13" t="s">
        <v>236</v>
      </c>
      <c r="D88" s="12" t="s">
        <v>239</v>
      </c>
      <c r="E88" s="12" t="s">
        <v>14</v>
      </c>
      <c r="F88" s="12" t="s">
        <v>15</v>
      </c>
      <c r="G88" s="12" t="s">
        <v>16</v>
      </c>
      <c r="H88" s="12" t="s">
        <v>82</v>
      </c>
      <c r="I88" s="12" t="s">
        <v>18</v>
      </c>
      <c r="J88" s="17" t="str">
        <f>VLOOKUP(D88,[2]学生!$D$4:$E$131,2,FALSE)</f>
        <v>无</v>
      </c>
      <c r="K88" s="18"/>
    </row>
    <row r="89" ht="28.05" customHeight="1" spans="1:11">
      <c r="A89" s="10">
        <v>87</v>
      </c>
      <c r="B89" s="10" t="s">
        <v>12</v>
      </c>
      <c r="C89" s="13" t="s">
        <v>236</v>
      </c>
      <c r="D89" s="12" t="s">
        <v>240</v>
      </c>
      <c r="E89" s="12" t="s">
        <v>14</v>
      </c>
      <c r="F89" s="12" t="s">
        <v>15</v>
      </c>
      <c r="G89" s="12" t="s">
        <v>241</v>
      </c>
      <c r="H89" s="12" t="s">
        <v>242</v>
      </c>
      <c r="I89" s="12" t="s">
        <v>18</v>
      </c>
      <c r="J89" s="17" t="str">
        <f>VLOOKUP(D89,[2]学生!$D$4:$E$131,2,FALSE)</f>
        <v>无</v>
      </c>
      <c r="K89" s="18"/>
    </row>
    <row r="90" ht="28.05" customHeight="1" spans="1:11">
      <c r="A90" s="10">
        <v>88</v>
      </c>
      <c r="B90" s="10" t="s">
        <v>12</v>
      </c>
      <c r="C90" s="13" t="s">
        <v>243</v>
      </c>
      <c r="D90" s="12" t="s">
        <v>244</v>
      </c>
      <c r="E90" s="12" t="s">
        <v>14</v>
      </c>
      <c r="F90" s="12" t="s">
        <v>15</v>
      </c>
      <c r="G90" s="12" t="s">
        <v>67</v>
      </c>
      <c r="H90" s="12" t="s">
        <v>144</v>
      </c>
      <c r="I90" s="12" t="s">
        <v>18</v>
      </c>
      <c r="J90" s="17" t="str">
        <f>VLOOKUP(D90,[2]学生!$D$4:$E$131,2,FALSE)</f>
        <v>班长兼团支书</v>
      </c>
      <c r="K90" s="18"/>
    </row>
    <row r="91" ht="28.05" customHeight="1" spans="1:11">
      <c r="A91" s="10">
        <v>89</v>
      </c>
      <c r="B91" s="10" t="s">
        <v>12</v>
      </c>
      <c r="C91" s="13" t="s">
        <v>243</v>
      </c>
      <c r="D91" s="12" t="s">
        <v>245</v>
      </c>
      <c r="E91" s="12" t="s">
        <v>14</v>
      </c>
      <c r="F91" s="12" t="s">
        <v>15</v>
      </c>
      <c r="G91" s="12" t="s">
        <v>246</v>
      </c>
      <c r="H91" s="12" t="s">
        <v>247</v>
      </c>
      <c r="I91" s="12" t="s">
        <v>18</v>
      </c>
      <c r="J91" s="17" t="str">
        <f>VLOOKUP(D91,[2]学生!$D$4:$E$131,2,FALSE)</f>
        <v>技能委员</v>
      </c>
      <c r="K91" s="18"/>
    </row>
    <row r="92" ht="28.05" customHeight="1" spans="1:11">
      <c r="A92" s="10">
        <v>90</v>
      </c>
      <c r="B92" s="10" t="s">
        <v>12</v>
      </c>
      <c r="C92" s="13" t="s">
        <v>243</v>
      </c>
      <c r="D92" s="12" t="s">
        <v>248</v>
      </c>
      <c r="E92" s="12" t="s">
        <v>14</v>
      </c>
      <c r="F92" s="12" t="s">
        <v>15</v>
      </c>
      <c r="G92" s="12" t="s">
        <v>102</v>
      </c>
      <c r="H92" s="12" t="s">
        <v>249</v>
      </c>
      <c r="I92" s="12" t="s">
        <v>18</v>
      </c>
      <c r="J92" s="17" t="str">
        <f>VLOOKUP(D92,[2]学生!$D$4:$E$131,2,FALSE)</f>
        <v>宣传委员</v>
      </c>
      <c r="K92" s="18"/>
    </row>
    <row r="93" ht="28.05" customHeight="1" spans="1:11">
      <c r="A93" s="10">
        <v>91</v>
      </c>
      <c r="B93" s="10" t="s">
        <v>12</v>
      </c>
      <c r="C93" s="13" t="s">
        <v>250</v>
      </c>
      <c r="D93" s="12" t="s">
        <v>251</v>
      </c>
      <c r="E93" s="12" t="s">
        <v>14</v>
      </c>
      <c r="F93" s="12" t="s">
        <v>15</v>
      </c>
      <c r="G93" s="12" t="s">
        <v>67</v>
      </c>
      <c r="H93" s="12" t="s">
        <v>252</v>
      </c>
      <c r="I93" s="12" t="s">
        <v>18</v>
      </c>
      <c r="J93" s="17" t="str">
        <f>VLOOKUP(D93,[2]学生!$D$4:$E$131,2,FALSE)</f>
        <v>无</v>
      </c>
      <c r="K93" s="18"/>
    </row>
    <row r="94" ht="28.05" customHeight="1" spans="1:11">
      <c r="A94" s="10">
        <v>92</v>
      </c>
      <c r="B94" s="10" t="s">
        <v>12</v>
      </c>
      <c r="C94" s="13" t="s">
        <v>253</v>
      </c>
      <c r="D94" s="12" t="s">
        <v>254</v>
      </c>
      <c r="E94" s="12" t="s">
        <v>14</v>
      </c>
      <c r="F94" s="12" t="s">
        <v>15</v>
      </c>
      <c r="G94" s="12" t="s">
        <v>122</v>
      </c>
      <c r="H94" s="12" t="s">
        <v>255</v>
      </c>
      <c r="I94" s="12" t="s">
        <v>18</v>
      </c>
      <c r="J94" s="17" t="str">
        <f>VLOOKUP(D94,[2]学生!$D$4:$E$131,2,FALSE)</f>
        <v>无</v>
      </c>
      <c r="K94" s="18"/>
    </row>
    <row r="95" ht="28.05" customHeight="1" spans="1:11">
      <c r="A95" s="10">
        <v>93</v>
      </c>
      <c r="B95" s="10" t="s">
        <v>12</v>
      </c>
      <c r="C95" s="13" t="s">
        <v>253</v>
      </c>
      <c r="D95" s="12" t="s">
        <v>256</v>
      </c>
      <c r="E95" s="12" t="s">
        <v>14</v>
      </c>
      <c r="F95" s="12" t="s">
        <v>15</v>
      </c>
      <c r="G95" s="12" t="s">
        <v>67</v>
      </c>
      <c r="H95" s="12" t="s">
        <v>184</v>
      </c>
      <c r="I95" s="12" t="s">
        <v>18</v>
      </c>
      <c r="J95" s="17" t="str">
        <f>VLOOKUP(D95,[2]学生!$D$4:$E$131,2,FALSE)</f>
        <v>学习委员</v>
      </c>
      <c r="K95" s="18"/>
    </row>
    <row r="96" ht="28.05" customHeight="1" spans="1:11">
      <c r="A96" s="10">
        <v>94</v>
      </c>
      <c r="B96" s="10" t="s">
        <v>12</v>
      </c>
      <c r="C96" s="13" t="s">
        <v>253</v>
      </c>
      <c r="D96" s="12" t="s">
        <v>257</v>
      </c>
      <c r="E96" s="12" t="s">
        <v>14</v>
      </c>
      <c r="F96" s="12" t="s">
        <v>15</v>
      </c>
      <c r="G96" s="12" t="s">
        <v>16</v>
      </c>
      <c r="H96" s="12" t="s">
        <v>147</v>
      </c>
      <c r="I96" s="12" t="s">
        <v>18</v>
      </c>
      <c r="J96" s="17" t="str">
        <f>VLOOKUP(D96,[2]学生!$D$4:$E$131,2,FALSE)</f>
        <v>无</v>
      </c>
      <c r="K96" s="18"/>
    </row>
    <row r="97" ht="28.05" customHeight="1" spans="1:11">
      <c r="A97" s="10">
        <v>95</v>
      </c>
      <c r="B97" s="10" t="s">
        <v>12</v>
      </c>
      <c r="C97" s="13" t="s">
        <v>253</v>
      </c>
      <c r="D97" s="12" t="s">
        <v>258</v>
      </c>
      <c r="E97" s="12" t="s">
        <v>14</v>
      </c>
      <c r="F97" s="12" t="s">
        <v>15</v>
      </c>
      <c r="G97" s="12" t="s">
        <v>16</v>
      </c>
      <c r="H97" s="12" t="s">
        <v>259</v>
      </c>
      <c r="I97" s="12" t="s">
        <v>18</v>
      </c>
      <c r="J97" s="17" t="str">
        <f>VLOOKUP(D97,[2]学生!$D$4:$E$131,2,FALSE)</f>
        <v>无</v>
      </c>
      <c r="K97" s="18"/>
    </row>
  </sheetData>
  <sheetProtection formatCells="0" insertHyperlinks="0" autoFilter="0"/>
  <autoFilter ref="A1:K97">
    <extLst/>
  </autoFilter>
  <sortState ref="A3:K97">
    <sortCondition ref="C3:C97"/>
  </sortState>
  <mergeCells count="2">
    <mergeCell ref="A1:K1"/>
    <mergeCell ref="M26:N26"/>
  </mergeCells>
  <conditionalFormatting sqref="D1:D65536">
    <cfRule type="duplicateValues" dxfId="0" priority="1"/>
  </conditionalFormatting>
  <printOptions horizontalCentered="1" verticalCentered="1"/>
  <pageMargins left="0.748031496062992" right="0.748031496062992" top="0.984251968503937" bottom="0.62992125984252" header="0.511811023622047" footer="0.511811023622047"/>
  <pageSetup paperSize="9" scale="65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HXL</cp:lastModifiedBy>
  <dcterms:created xsi:type="dcterms:W3CDTF">1996-12-17T17:32:00Z</dcterms:created>
  <cp:lastPrinted>2021-12-03T01:18:00Z</cp:lastPrinted>
  <dcterms:modified xsi:type="dcterms:W3CDTF">2022-04-26T02:14:40Z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6BAC4DAE7A344EB787E79CFDAE0DDB5D</vt:lpwstr>
  </property>
  <property fmtid="{D5CDD505-2E9C-101B-9397-08002B2CF9AE}" pid="3" name="KSOProductBuildVer">
    <vt:lpwstr>2052-11.1.0.11365</vt:lpwstr>
  </property>
  <property fmtid="{D5CDD505-2E9C-101B-9397-08002B2CF9AE}" pid="4" name="commondata">
    <vt:lpwstr>eyJoZGlkIjoiOTA0NDA5NmMwMmViMDViYzY1NWYxMTQ0MjkyZjZhNWMifQ==</vt:lpwstr>
  </property>
</Properties>
</file>